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28035" windowHeight="5805"/>
  </bookViews>
  <sheets>
    <sheet name="t18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L33" i="1" l="1"/>
  <c r="K33" i="1"/>
  <c r="J33" i="1"/>
  <c r="I33" i="1"/>
  <c r="H33" i="1"/>
  <c r="G33" i="1"/>
  <c r="F33" i="1"/>
  <c r="E33" i="1"/>
  <c r="D33" i="1"/>
  <c r="C33" i="1"/>
  <c r="B33" i="1"/>
  <c r="L32" i="1"/>
  <c r="K32" i="1"/>
  <c r="J32" i="1"/>
  <c r="I32" i="1"/>
  <c r="H32" i="1"/>
  <c r="G32" i="1"/>
  <c r="F32" i="1"/>
  <c r="E32" i="1"/>
  <c r="D32" i="1"/>
  <c r="C32" i="1"/>
  <c r="B32" i="1"/>
  <c r="L31" i="1"/>
  <c r="K31" i="1"/>
  <c r="J31" i="1"/>
  <c r="I31" i="1"/>
  <c r="H31" i="1"/>
  <c r="G31" i="1"/>
  <c r="F31" i="1"/>
  <c r="E31" i="1"/>
  <c r="D31" i="1"/>
  <c r="C31" i="1"/>
  <c r="B31" i="1"/>
  <c r="L30" i="1"/>
  <c r="K30" i="1"/>
  <c r="J30" i="1"/>
  <c r="I30" i="1"/>
  <c r="H30" i="1"/>
  <c r="G30" i="1"/>
  <c r="F30" i="1"/>
  <c r="E30" i="1"/>
  <c r="D30" i="1"/>
  <c r="C30" i="1"/>
  <c r="B30" i="1"/>
  <c r="L29" i="1"/>
  <c r="K29" i="1"/>
  <c r="J29" i="1"/>
  <c r="I29" i="1"/>
  <c r="H29" i="1"/>
  <c r="G29" i="1"/>
  <c r="F29" i="1"/>
  <c r="E29" i="1"/>
  <c r="D29" i="1"/>
  <c r="C29" i="1"/>
  <c r="B29" i="1"/>
  <c r="L28" i="1"/>
  <c r="K28" i="1"/>
  <c r="J28" i="1"/>
  <c r="I28" i="1"/>
  <c r="H28" i="1"/>
  <c r="G28" i="1"/>
  <c r="F28" i="1"/>
  <c r="E28" i="1"/>
  <c r="D28" i="1"/>
  <c r="C28" i="1"/>
  <c r="B28" i="1"/>
  <c r="L27" i="1"/>
  <c r="K27" i="1"/>
  <c r="J27" i="1"/>
  <c r="I27" i="1"/>
  <c r="H27" i="1"/>
  <c r="G27" i="1"/>
  <c r="F27" i="1"/>
  <c r="E27" i="1"/>
  <c r="D27" i="1"/>
  <c r="C27" i="1"/>
  <c r="B27" i="1"/>
  <c r="L26" i="1"/>
  <c r="K26" i="1"/>
  <c r="J26" i="1"/>
  <c r="I26" i="1"/>
  <c r="H26" i="1"/>
  <c r="G26" i="1"/>
  <c r="F26" i="1"/>
  <c r="E26" i="1"/>
  <c r="D26" i="1"/>
  <c r="C26" i="1"/>
  <c r="B26" i="1"/>
  <c r="L25" i="1"/>
  <c r="K25" i="1"/>
  <c r="J25" i="1"/>
  <c r="I25" i="1"/>
  <c r="H25" i="1"/>
  <c r="G25" i="1"/>
  <c r="F25" i="1"/>
  <c r="E25" i="1"/>
  <c r="D25" i="1"/>
  <c r="C25" i="1"/>
  <c r="B25" i="1"/>
  <c r="L24" i="1"/>
  <c r="K24" i="1"/>
  <c r="J24" i="1"/>
  <c r="I24" i="1"/>
  <c r="H24" i="1"/>
  <c r="G24" i="1"/>
  <c r="F24" i="1"/>
  <c r="E24" i="1"/>
  <c r="D24" i="1"/>
  <c r="C24" i="1"/>
  <c r="B24" i="1"/>
  <c r="L23" i="1"/>
  <c r="K23" i="1"/>
  <c r="J23" i="1"/>
  <c r="I23" i="1"/>
  <c r="H23" i="1"/>
  <c r="G23" i="1"/>
  <c r="F23" i="1"/>
  <c r="E23" i="1"/>
  <c r="D23" i="1"/>
  <c r="C23" i="1"/>
  <c r="B23" i="1"/>
  <c r="L22" i="1"/>
  <c r="K22" i="1"/>
  <c r="J22" i="1"/>
  <c r="I22" i="1"/>
  <c r="H22" i="1"/>
  <c r="G22" i="1"/>
  <c r="F22" i="1"/>
  <c r="E22" i="1"/>
  <c r="D22" i="1"/>
  <c r="C22" i="1"/>
  <c r="B22" i="1"/>
  <c r="L21" i="1"/>
  <c r="K21" i="1"/>
  <c r="J21" i="1"/>
  <c r="I21" i="1"/>
  <c r="H21" i="1"/>
  <c r="G21" i="1"/>
  <c r="F21" i="1"/>
  <c r="E21" i="1"/>
  <c r="D21" i="1"/>
  <c r="C21" i="1"/>
  <c r="B21" i="1"/>
  <c r="L20" i="1"/>
  <c r="K20" i="1"/>
  <c r="J20" i="1"/>
  <c r="I20" i="1"/>
  <c r="H20" i="1"/>
  <c r="G20" i="1"/>
  <c r="F20" i="1"/>
  <c r="E20" i="1"/>
  <c r="D20" i="1"/>
  <c r="C20" i="1"/>
  <c r="B20" i="1"/>
  <c r="L19" i="1"/>
  <c r="K19" i="1"/>
  <c r="J19" i="1"/>
  <c r="I19" i="1"/>
  <c r="H19" i="1"/>
  <c r="G19" i="1"/>
  <c r="F19" i="1"/>
  <c r="E19" i="1"/>
  <c r="D19" i="1"/>
  <c r="C19" i="1"/>
  <c r="B19" i="1"/>
  <c r="L18" i="1"/>
  <c r="K18" i="1"/>
  <c r="J18" i="1"/>
  <c r="I18" i="1"/>
  <c r="H18" i="1"/>
  <c r="G18" i="1"/>
  <c r="F18" i="1"/>
  <c r="E18" i="1"/>
  <c r="D18" i="1"/>
  <c r="C18" i="1"/>
  <c r="B18" i="1"/>
  <c r="L17" i="1"/>
  <c r="K17" i="1"/>
  <c r="J17" i="1"/>
  <c r="I17" i="1"/>
  <c r="H17" i="1"/>
  <c r="G17" i="1"/>
  <c r="F17" i="1"/>
  <c r="E17" i="1"/>
  <c r="D17" i="1"/>
  <c r="C17" i="1"/>
  <c r="B17" i="1"/>
  <c r="L16" i="1"/>
  <c r="K16" i="1"/>
  <c r="J16" i="1"/>
  <c r="I16" i="1"/>
  <c r="H16" i="1"/>
  <c r="G16" i="1"/>
  <c r="F16" i="1"/>
  <c r="E16" i="1"/>
  <c r="D16" i="1"/>
  <c r="C16" i="1"/>
  <c r="B16" i="1"/>
  <c r="L15" i="1"/>
  <c r="K15" i="1"/>
  <c r="J15" i="1"/>
  <c r="I15" i="1"/>
  <c r="H15" i="1"/>
  <c r="G15" i="1"/>
  <c r="F15" i="1"/>
  <c r="E15" i="1"/>
  <c r="D15" i="1"/>
  <c r="C15" i="1"/>
  <c r="B15" i="1"/>
  <c r="L14" i="1"/>
  <c r="K14" i="1"/>
  <c r="J14" i="1"/>
  <c r="I14" i="1"/>
  <c r="H14" i="1"/>
  <c r="G14" i="1"/>
  <c r="F14" i="1"/>
  <c r="E14" i="1"/>
  <c r="D14" i="1"/>
  <c r="C14" i="1"/>
  <c r="B14" i="1"/>
  <c r="L13" i="1"/>
  <c r="K13" i="1"/>
  <c r="J13" i="1"/>
  <c r="I13" i="1"/>
  <c r="H13" i="1"/>
  <c r="G13" i="1"/>
  <c r="F13" i="1"/>
  <c r="E13" i="1"/>
  <c r="D13" i="1"/>
  <c r="C13" i="1"/>
  <c r="B13" i="1"/>
  <c r="L12" i="1"/>
  <c r="K12" i="1"/>
  <c r="J12" i="1"/>
  <c r="I12" i="1"/>
  <c r="H12" i="1"/>
  <c r="G12" i="1"/>
  <c r="F12" i="1"/>
  <c r="E12" i="1"/>
  <c r="D12" i="1"/>
  <c r="C12" i="1"/>
  <c r="B12" i="1"/>
  <c r="L11" i="1"/>
  <c r="K11" i="1"/>
  <c r="J11" i="1"/>
  <c r="I11" i="1"/>
  <c r="H11" i="1"/>
  <c r="G11" i="1"/>
  <c r="F11" i="1"/>
  <c r="E11" i="1"/>
  <c r="D11" i="1"/>
  <c r="C11" i="1"/>
  <c r="B11" i="1"/>
</calcChain>
</file>

<file path=xl/sharedStrings.xml><?xml version="1.0" encoding="utf-8"?>
<sst xmlns="http://schemas.openxmlformats.org/spreadsheetml/2006/main" count="47" uniqueCount="38">
  <si>
    <t>表１８　攤販經營攤位數－按業主家庭人口組成及主要營業項目分</t>
    <phoneticPr fontId="2" type="noConversion"/>
  </si>
  <si>
    <t>民國102年8月底</t>
    <phoneticPr fontId="2" type="noConversion"/>
  </si>
  <si>
    <t>單位：攤位</t>
    <phoneticPr fontId="2" type="noConversion"/>
  </si>
  <si>
    <t>男性業主家庭人口組成</t>
    <phoneticPr fontId="2" type="noConversion"/>
  </si>
  <si>
    <t>女性業主家庭人口組成</t>
    <phoneticPr fontId="2" type="noConversion"/>
  </si>
  <si>
    <t>總計</t>
    <phoneticPr fontId="2" type="noConversion"/>
  </si>
  <si>
    <t>合計</t>
    <phoneticPr fontId="2" type="noConversion"/>
  </si>
  <si>
    <t>未滿</t>
    <phoneticPr fontId="2" type="noConversion"/>
  </si>
  <si>
    <t>３人～</t>
    <phoneticPr fontId="2" type="noConversion"/>
  </si>
  <si>
    <t>５人～</t>
    <phoneticPr fontId="2" type="noConversion"/>
  </si>
  <si>
    <t>７人</t>
    <phoneticPr fontId="2" type="noConversion"/>
  </si>
  <si>
    <t>３人</t>
    <phoneticPr fontId="2" type="noConversion"/>
  </si>
  <si>
    <t>４人</t>
    <phoneticPr fontId="2" type="noConversion"/>
  </si>
  <si>
    <t>６人</t>
    <phoneticPr fontId="2" type="noConversion"/>
  </si>
  <si>
    <t>以上</t>
    <phoneticPr fontId="2" type="noConversion"/>
  </si>
  <si>
    <t>總                      計</t>
  </si>
  <si>
    <t>生鮮肉類</t>
  </si>
  <si>
    <t>生鮮魚介類</t>
  </si>
  <si>
    <t>生鮮蔬菜類</t>
  </si>
  <si>
    <t>生鮮水果類</t>
  </si>
  <si>
    <t>小吃類</t>
  </si>
  <si>
    <t>食品類(含檳榔)</t>
  </si>
  <si>
    <t>飲料類</t>
  </si>
  <si>
    <t>成衣、被服及布類</t>
  </si>
  <si>
    <t>鞋類</t>
  </si>
  <si>
    <t>飾品及隨身用品類</t>
  </si>
  <si>
    <t>化妝及清潔用品類</t>
  </si>
  <si>
    <t>小件五金及家用器皿類</t>
  </si>
  <si>
    <t>藥品及醫療材料類</t>
  </si>
  <si>
    <t>錄音(影)帶類(含CD、DVD)</t>
  </si>
  <si>
    <t>電器及電子產品</t>
  </si>
  <si>
    <t>運動及休閒用品類</t>
  </si>
  <si>
    <t>玩具及玩偶類</t>
  </si>
  <si>
    <t>書報雜誌及文具紙張類</t>
  </si>
  <si>
    <t>其他商品販賣類</t>
  </si>
  <si>
    <t>娛樂服務類</t>
  </si>
  <si>
    <t>修理服務類</t>
  </si>
  <si>
    <t>其他個人服務類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</si>
</sst>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76" formatCode="##\ ###\ ###\ ###\ ##0;\-##\ ###\ ###\ ###\ ###"/>
  </numFmts>
  <fonts count="35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9"/>
      <name val="Times New Roman"/>
      <family val="1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0"/>
      <color theme="1"/>
      <name val="新細明體"/>
      <family val="1"/>
      <charset val="136"/>
      <scheme val="minor"/>
    </font>
    <font>
      <sz val="8"/>
      <name val="Times New Roman"/>
      <family val="1"/>
    </font>
    <font>
      <sz val="10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9" fillId="0" borderId="0">
      <alignment vertical="center"/>
    </xf>
    <xf numFmtId="0" fontId="6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6" fillId="0" borderId="0">
      <alignment vertical="center"/>
    </xf>
    <xf numFmtId="0" fontId="18" fillId="0" borderId="0"/>
    <xf numFmtId="0" fontId="18" fillId="0" borderId="0"/>
    <xf numFmtId="0" fontId="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20" fillId="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6" borderId="4" applyNumberFormat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5" borderId="4" applyNumberFormat="0" applyAlignment="0" applyProtection="0">
      <alignment vertical="center"/>
    </xf>
    <xf numFmtId="0" fontId="31" fillId="6" borderId="5" applyNumberFormat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0" xfId="0" applyFont="1">
      <alignment vertical="center"/>
    </xf>
    <xf numFmtId="0" fontId="5" fillId="0" borderId="10" xfId="0" applyFont="1" applyBorder="1" applyAlignment="1">
      <alignment horizontal="right" vertical="center"/>
    </xf>
    <xf numFmtId="0" fontId="7" fillId="0" borderId="11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distributed" vertical="center" wrapText="1"/>
    </xf>
    <xf numFmtId="0" fontId="8" fillId="0" borderId="13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 wrapText="1"/>
    </xf>
    <xf numFmtId="0" fontId="9" fillId="0" borderId="16" xfId="2" applyFont="1" applyBorder="1" applyAlignment="1">
      <alignment vertical="top" shrinkToFit="1"/>
    </xf>
    <xf numFmtId="0" fontId="9" fillId="0" borderId="12" xfId="2" applyFont="1" applyBorder="1" applyAlignment="1">
      <alignment vertical="top" wrapText="1" shrinkToFit="1"/>
    </xf>
    <xf numFmtId="0" fontId="9" fillId="0" borderId="12" xfId="2" applyFont="1" applyBorder="1" applyAlignment="1">
      <alignment vertical="top" shrinkToFit="1"/>
    </xf>
    <xf numFmtId="0" fontId="9" fillId="0" borderId="17" xfId="2" applyFont="1" applyBorder="1" applyAlignment="1">
      <alignment vertical="top" shrinkToFit="1"/>
    </xf>
    <xf numFmtId="0" fontId="0" fillId="0" borderId="0" xfId="0" applyAlignment="1">
      <alignment horizontal="center" vertical="center"/>
    </xf>
    <xf numFmtId="0" fontId="10" fillId="0" borderId="16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11" fillId="0" borderId="16" xfId="2" applyFont="1" applyBorder="1" applyAlignment="1">
      <alignment horizontal="left" vertical="center" wrapText="1"/>
    </xf>
    <xf numFmtId="0" fontId="10" fillId="0" borderId="18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wrapText="1"/>
    </xf>
    <xf numFmtId="0" fontId="10" fillId="0" borderId="18" xfId="2" applyFont="1" applyBorder="1" applyAlignment="1">
      <alignment horizontal="center" vertical="center" wrapText="1"/>
    </xf>
    <xf numFmtId="0" fontId="10" fillId="0" borderId="16" xfId="2" applyFont="1" applyBorder="1" applyAlignment="1">
      <alignment horizontal="center" wrapText="1"/>
    </xf>
    <xf numFmtId="0" fontId="10" fillId="0" borderId="15" xfId="2" applyFont="1" applyBorder="1" applyAlignment="1">
      <alignment horizontal="center" wrapText="1"/>
    </xf>
    <xf numFmtId="0" fontId="10" fillId="0" borderId="18" xfId="2" applyFont="1" applyBorder="1" applyAlignment="1">
      <alignment horizontal="center" wrapText="1"/>
    </xf>
    <xf numFmtId="0" fontId="7" fillId="0" borderId="19" xfId="2" applyFont="1" applyBorder="1" applyAlignment="1">
      <alignment horizontal="center" vertical="center" wrapText="1"/>
    </xf>
    <xf numFmtId="0" fontId="7" fillId="0" borderId="20" xfId="2" applyFont="1" applyBorder="1" applyAlignment="1">
      <alignment horizontal="center" vertical="center" wrapText="1"/>
    </xf>
    <xf numFmtId="0" fontId="12" fillId="0" borderId="20" xfId="2" applyFont="1" applyBorder="1" applyAlignment="1">
      <alignment horizontal="center" vertical="center" wrapText="1"/>
    </xf>
    <xf numFmtId="0" fontId="7" fillId="0" borderId="21" xfId="2" applyFont="1" applyBorder="1" applyAlignment="1">
      <alignment horizontal="center" vertical="center" wrapText="1"/>
    </xf>
    <xf numFmtId="0" fontId="13" fillId="0" borderId="11" xfId="0" applyFont="1" applyBorder="1" applyAlignment="1">
      <alignment horizontal="left" vertical="center" wrapText="1" indent="1"/>
    </xf>
    <xf numFmtId="176" fontId="14" fillId="0" borderId="0" xfId="1" applyNumberFormat="1" applyFont="1" applyAlignment="1">
      <alignment horizontal="right" vertical="center" wrapText="1"/>
    </xf>
    <xf numFmtId="0" fontId="15" fillId="0" borderId="15" xfId="0" applyFont="1" applyBorder="1" applyAlignment="1">
      <alignment horizontal="left" vertical="center" wrapText="1" indent="2"/>
    </xf>
    <xf numFmtId="0" fontId="16" fillId="0" borderId="15" xfId="0" applyFont="1" applyBorder="1" applyAlignment="1">
      <alignment horizontal="left" vertical="center" wrapText="1" indent="2"/>
    </xf>
    <xf numFmtId="0" fontId="15" fillId="0" borderId="19" xfId="0" applyFont="1" applyBorder="1" applyAlignment="1">
      <alignment horizontal="left" vertical="center" wrapText="1" indent="2"/>
    </xf>
    <xf numFmtId="176" fontId="14" fillId="0" borderId="10" xfId="1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68">
    <cellStyle name="20% - 輔色1 2" xfId="3"/>
    <cellStyle name="20% - 輔色2 2" xfId="4"/>
    <cellStyle name="20% - 輔色3 2" xfId="5"/>
    <cellStyle name="20% - 輔色4 2" xfId="6"/>
    <cellStyle name="20% - 輔色5 2" xfId="7"/>
    <cellStyle name="20% - 輔色6 2" xfId="8"/>
    <cellStyle name="40% - 輔色1 2" xfId="9"/>
    <cellStyle name="40% - 輔色2 2" xfId="10"/>
    <cellStyle name="40% - 輔色3 2" xfId="11"/>
    <cellStyle name="40% - 輔色4 2" xfId="12"/>
    <cellStyle name="40% - 輔色5 2" xfId="13"/>
    <cellStyle name="40% - 輔色6 2" xfId="14"/>
    <cellStyle name="60% - 輔色1 2" xfId="15"/>
    <cellStyle name="60% - 輔色2 2" xfId="16"/>
    <cellStyle name="60% - 輔色3 2" xfId="17"/>
    <cellStyle name="60% - 輔色4 2" xfId="18"/>
    <cellStyle name="60% - 輔色5 2" xfId="19"/>
    <cellStyle name="60% - 輔色6 2" xfId="20"/>
    <cellStyle name="一般" xfId="0" builtinId="0"/>
    <cellStyle name="一般 10" xfId="21"/>
    <cellStyle name="一般 11" xfId="22"/>
    <cellStyle name="一般 12" xfId="23"/>
    <cellStyle name="一般 13" xfId="24"/>
    <cellStyle name="一般 14" xfId="25"/>
    <cellStyle name="一般 15" xfId="26"/>
    <cellStyle name="一般 16" xfId="27"/>
    <cellStyle name="一般 17" xfId="28"/>
    <cellStyle name="一般 18" xfId="29"/>
    <cellStyle name="一般 19" xfId="30"/>
    <cellStyle name="一般 2" xfId="31"/>
    <cellStyle name="一般 2 2" xfId="32"/>
    <cellStyle name="一般 2 3" xfId="33"/>
    <cellStyle name="一般 2 4" xfId="34"/>
    <cellStyle name="一般 20" xfId="35"/>
    <cellStyle name="一般 21" xfId="36"/>
    <cellStyle name="一般 22" xfId="2"/>
    <cellStyle name="一般 3" xfId="37"/>
    <cellStyle name="一般 3 2" xfId="38"/>
    <cellStyle name="一般 4" xfId="39"/>
    <cellStyle name="一般 5" xfId="40"/>
    <cellStyle name="一般 6" xfId="41"/>
    <cellStyle name="一般 7" xfId="42"/>
    <cellStyle name="一般 8" xfId="43"/>
    <cellStyle name="一般 9" xfId="44"/>
    <cellStyle name="千分位" xfId="1" builtinId="3"/>
    <cellStyle name="中等 2" xfId="45"/>
    <cellStyle name="合計 2" xfId="46"/>
    <cellStyle name="好 2" xfId="47"/>
    <cellStyle name="計算方式 2" xfId="48"/>
    <cellStyle name="連結的儲存格 2" xfId="49"/>
    <cellStyle name="備註 2" xfId="50"/>
    <cellStyle name="說明文字 2" xfId="51"/>
    <cellStyle name="輔色1 2" xfId="52"/>
    <cellStyle name="輔色2 2" xfId="53"/>
    <cellStyle name="輔色3 2" xfId="54"/>
    <cellStyle name="輔色4 2" xfId="55"/>
    <cellStyle name="輔色5 2" xfId="56"/>
    <cellStyle name="輔色6 2" xfId="57"/>
    <cellStyle name="標題 1 2" xfId="58"/>
    <cellStyle name="標題 2 2" xfId="59"/>
    <cellStyle name="標題 3 2" xfId="60"/>
    <cellStyle name="標題 4 2" xfId="61"/>
    <cellStyle name="標題 5" xfId="62"/>
    <cellStyle name="輸入 2" xfId="63"/>
    <cellStyle name="輸出 2" xfId="64"/>
    <cellStyle name="檢查儲存格 2" xfId="65"/>
    <cellStyle name="壞 2" xfId="66"/>
    <cellStyle name="警告文字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/&#25892;&#36009;&#32113;&#35336;&#34920;(&#26368;&#24460;&#29256;042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 "/>
      <sheetName val="t01"/>
      <sheetName val="t02"/>
      <sheetName val="t03"/>
      <sheetName val="t031"/>
      <sheetName val="t04"/>
      <sheetName val="t05"/>
      <sheetName val="t06"/>
      <sheetName val="t07"/>
      <sheetName val="t08"/>
      <sheetName val="t0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  <sheetName val="t22"/>
      <sheetName val="t23"/>
      <sheetName val="t24"/>
      <sheetName val="t25"/>
      <sheetName val="t26"/>
      <sheetName val="t27"/>
      <sheetName val="t271"/>
      <sheetName val="t28"/>
      <sheetName val="t29"/>
      <sheetName val="t30"/>
      <sheetName val="t31"/>
      <sheetName val="t32"/>
      <sheetName val="t33"/>
      <sheetName val="t34"/>
      <sheetName val="t35"/>
      <sheetName val="t36"/>
      <sheetName val="t37"/>
      <sheetName val="t38"/>
      <sheetName val="t39"/>
      <sheetName val="t40"/>
      <sheetName val="t401"/>
      <sheetName val="t41"/>
      <sheetName val="t411"/>
      <sheetName val="t42"/>
      <sheetName val="t421"/>
      <sheetName val="t43"/>
      <sheetName val="t431"/>
      <sheetName val="t44"/>
      <sheetName val="t441"/>
      <sheetName val="t45"/>
      <sheetName val="t46"/>
      <sheetName val="t47"/>
      <sheetName val="t48"/>
      <sheetName val="t481"/>
      <sheetName val="t49"/>
      <sheetName val="t50"/>
      <sheetName val="t51"/>
      <sheetName val="t52"/>
      <sheetName val="MAX1"/>
      <sheetName val="工作表1"/>
      <sheetName val="工作表2"/>
      <sheetName val="t46刪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406">
          <cell r="B406">
            <v>318796</v>
          </cell>
          <cell r="C406">
            <v>145650</v>
          </cell>
          <cell r="D406">
            <v>24971</v>
          </cell>
          <cell r="E406">
            <v>61040</v>
          </cell>
          <cell r="F406">
            <v>48205</v>
          </cell>
          <cell r="G406">
            <v>11434</v>
          </cell>
          <cell r="H406">
            <v>173146</v>
          </cell>
          <cell r="I406">
            <v>35378</v>
          </cell>
          <cell r="J406">
            <v>70427</v>
          </cell>
          <cell r="K406">
            <v>51543</v>
          </cell>
          <cell r="L406">
            <v>15798</v>
          </cell>
        </row>
        <row r="407">
          <cell r="B407">
            <v>9986</v>
          </cell>
          <cell r="C407">
            <v>5968</v>
          </cell>
          <cell r="D407">
            <v>838</v>
          </cell>
          <cell r="E407">
            <v>1647</v>
          </cell>
          <cell r="F407">
            <v>2562</v>
          </cell>
          <cell r="G407">
            <v>921</v>
          </cell>
          <cell r="H407">
            <v>4018</v>
          </cell>
          <cell r="I407">
            <v>1236</v>
          </cell>
          <cell r="J407">
            <v>1167</v>
          </cell>
          <cell r="K407">
            <v>1125</v>
          </cell>
          <cell r="L407">
            <v>490</v>
          </cell>
        </row>
        <row r="408">
          <cell r="B408">
            <v>8954</v>
          </cell>
          <cell r="C408">
            <v>5082</v>
          </cell>
          <cell r="D408">
            <v>209</v>
          </cell>
          <cell r="E408">
            <v>2201</v>
          </cell>
          <cell r="F408">
            <v>2020</v>
          </cell>
          <cell r="G408">
            <v>652</v>
          </cell>
          <cell r="H408">
            <v>3872</v>
          </cell>
          <cell r="I408">
            <v>711</v>
          </cell>
          <cell r="J408">
            <v>1946</v>
          </cell>
          <cell r="K408">
            <v>964</v>
          </cell>
          <cell r="L408">
            <v>251</v>
          </cell>
        </row>
        <row r="409">
          <cell r="B409">
            <v>24076</v>
          </cell>
          <cell r="C409">
            <v>9185</v>
          </cell>
          <cell r="D409">
            <v>1791</v>
          </cell>
          <cell r="E409">
            <v>2978</v>
          </cell>
          <cell r="F409">
            <v>3155</v>
          </cell>
          <cell r="G409">
            <v>1261</v>
          </cell>
          <cell r="H409">
            <v>14891</v>
          </cell>
          <cell r="I409">
            <v>3914</v>
          </cell>
          <cell r="J409">
            <v>4729</v>
          </cell>
          <cell r="K409">
            <v>4168</v>
          </cell>
          <cell r="L409">
            <v>2080</v>
          </cell>
        </row>
        <row r="410">
          <cell r="B410">
            <v>30809</v>
          </cell>
          <cell r="C410">
            <v>16066</v>
          </cell>
          <cell r="D410">
            <v>2813</v>
          </cell>
          <cell r="E410">
            <v>6006</v>
          </cell>
          <cell r="F410">
            <v>5609</v>
          </cell>
          <cell r="G410">
            <v>1638</v>
          </cell>
          <cell r="H410">
            <v>14743</v>
          </cell>
          <cell r="I410">
            <v>2212</v>
          </cell>
          <cell r="J410">
            <v>5722</v>
          </cell>
          <cell r="K410">
            <v>5762</v>
          </cell>
          <cell r="L410">
            <v>1047</v>
          </cell>
        </row>
        <row r="411">
          <cell r="B411">
            <v>58795</v>
          </cell>
          <cell r="C411">
            <v>26408</v>
          </cell>
          <cell r="D411">
            <v>3289</v>
          </cell>
          <cell r="E411">
            <v>11926</v>
          </cell>
          <cell r="F411">
            <v>8910</v>
          </cell>
          <cell r="G411">
            <v>2283</v>
          </cell>
          <cell r="H411">
            <v>32387</v>
          </cell>
          <cell r="I411">
            <v>5111</v>
          </cell>
          <cell r="J411">
            <v>14636</v>
          </cell>
          <cell r="K411">
            <v>9935</v>
          </cell>
          <cell r="L411">
            <v>2705</v>
          </cell>
        </row>
        <row r="412">
          <cell r="B412">
            <v>83708</v>
          </cell>
          <cell r="C412">
            <v>33176</v>
          </cell>
          <cell r="D412">
            <v>7425</v>
          </cell>
          <cell r="E412">
            <v>13089</v>
          </cell>
          <cell r="F412">
            <v>10683</v>
          </cell>
          <cell r="G412">
            <v>1979</v>
          </cell>
          <cell r="H412">
            <v>50532</v>
          </cell>
          <cell r="I412">
            <v>11861</v>
          </cell>
          <cell r="J412">
            <v>18920</v>
          </cell>
          <cell r="K412">
            <v>14705</v>
          </cell>
          <cell r="L412">
            <v>5046</v>
          </cell>
        </row>
        <row r="413">
          <cell r="B413">
            <v>27249</v>
          </cell>
          <cell r="C413">
            <v>13455</v>
          </cell>
          <cell r="D413">
            <v>2073</v>
          </cell>
          <cell r="E413">
            <v>7161</v>
          </cell>
          <cell r="F413">
            <v>3578</v>
          </cell>
          <cell r="G413">
            <v>643</v>
          </cell>
          <cell r="H413">
            <v>13794</v>
          </cell>
          <cell r="I413">
            <v>2637</v>
          </cell>
          <cell r="J413">
            <v>5353</v>
          </cell>
          <cell r="K413">
            <v>4509</v>
          </cell>
          <cell r="L413">
            <v>1295</v>
          </cell>
        </row>
        <row r="414">
          <cell r="B414">
            <v>26498</v>
          </cell>
          <cell r="C414">
            <v>8432</v>
          </cell>
          <cell r="D414">
            <v>1397</v>
          </cell>
          <cell r="E414">
            <v>3605</v>
          </cell>
          <cell r="F414">
            <v>2921</v>
          </cell>
          <cell r="G414">
            <v>509</v>
          </cell>
          <cell r="H414">
            <v>18066</v>
          </cell>
          <cell r="I414">
            <v>3034</v>
          </cell>
          <cell r="J414">
            <v>9257</v>
          </cell>
          <cell r="K414">
            <v>4379</v>
          </cell>
          <cell r="L414">
            <v>1396</v>
          </cell>
        </row>
        <row r="415">
          <cell r="B415">
            <v>5107</v>
          </cell>
          <cell r="C415">
            <v>3107</v>
          </cell>
          <cell r="D415">
            <v>320</v>
          </cell>
          <cell r="E415">
            <v>1316</v>
          </cell>
          <cell r="F415">
            <v>1277</v>
          </cell>
          <cell r="G415">
            <v>194</v>
          </cell>
          <cell r="H415">
            <v>2000</v>
          </cell>
          <cell r="I415">
            <v>820</v>
          </cell>
          <cell r="J415">
            <v>709</v>
          </cell>
          <cell r="K415">
            <v>359</v>
          </cell>
          <cell r="L415">
            <v>112</v>
          </cell>
        </row>
        <row r="416">
          <cell r="B416">
            <v>12477</v>
          </cell>
          <cell r="C416">
            <v>5602</v>
          </cell>
          <cell r="D416">
            <v>710</v>
          </cell>
          <cell r="E416">
            <v>2630</v>
          </cell>
          <cell r="F416">
            <v>1912</v>
          </cell>
          <cell r="G416">
            <v>350</v>
          </cell>
          <cell r="H416">
            <v>6875</v>
          </cell>
          <cell r="I416">
            <v>1263</v>
          </cell>
          <cell r="J416">
            <v>2849</v>
          </cell>
          <cell r="K416">
            <v>2360</v>
          </cell>
          <cell r="L416">
            <v>403</v>
          </cell>
        </row>
        <row r="417">
          <cell r="B417">
            <v>1718</v>
          </cell>
          <cell r="C417">
            <v>415</v>
          </cell>
          <cell r="D417" t="str">
            <v>-</v>
          </cell>
          <cell r="E417">
            <v>224</v>
          </cell>
          <cell r="F417">
            <v>144</v>
          </cell>
          <cell r="G417">
            <v>47</v>
          </cell>
          <cell r="H417">
            <v>1303</v>
          </cell>
          <cell r="I417">
            <v>387</v>
          </cell>
          <cell r="J417">
            <v>356</v>
          </cell>
          <cell r="K417">
            <v>486</v>
          </cell>
          <cell r="L417">
            <v>74</v>
          </cell>
        </row>
        <row r="418">
          <cell r="B418">
            <v>4497</v>
          </cell>
          <cell r="C418">
            <v>3105</v>
          </cell>
          <cell r="D418">
            <v>463</v>
          </cell>
          <cell r="E418">
            <v>1302</v>
          </cell>
          <cell r="F418">
            <v>1205</v>
          </cell>
          <cell r="G418">
            <v>135</v>
          </cell>
          <cell r="H418">
            <v>1392</v>
          </cell>
          <cell r="I418">
            <v>366</v>
          </cell>
          <cell r="J418">
            <v>483</v>
          </cell>
          <cell r="K418">
            <v>450</v>
          </cell>
          <cell r="L418">
            <v>93</v>
          </cell>
        </row>
        <row r="419">
          <cell r="B419">
            <v>1098</v>
          </cell>
          <cell r="C419">
            <v>751</v>
          </cell>
          <cell r="D419">
            <v>287</v>
          </cell>
          <cell r="E419">
            <v>73</v>
          </cell>
          <cell r="F419">
            <v>186</v>
          </cell>
          <cell r="G419">
            <v>205</v>
          </cell>
          <cell r="H419">
            <v>347</v>
          </cell>
          <cell r="I419">
            <v>105</v>
          </cell>
          <cell r="J419">
            <v>97</v>
          </cell>
          <cell r="K419">
            <v>65</v>
          </cell>
          <cell r="L419">
            <v>80</v>
          </cell>
        </row>
        <row r="420">
          <cell r="B420">
            <v>1535</v>
          </cell>
          <cell r="C420">
            <v>1030</v>
          </cell>
          <cell r="D420">
            <v>445</v>
          </cell>
          <cell r="E420">
            <v>329</v>
          </cell>
          <cell r="F420">
            <v>223</v>
          </cell>
          <cell r="G420">
            <v>33</v>
          </cell>
          <cell r="H420">
            <v>505</v>
          </cell>
          <cell r="I420">
            <v>184</v>
          </cell>
          <cell r="J420">
            <v>151</v>
          </cell>
          <cell r="K420">
            <v>74</v>
          </cell>
          <cell r="L420">
            <v>96</v>
          </cell>
        </row>
        <row r="421">
          <cell r="B421">
            <v>1193</v>
          </cell>
          <cell r="C421">
            <v>781</v>
          </cell>
          <cell r="D421">
            <v>113</v>
          </cell>
          <cell r="E421">
            <v>288</v>
          </cell>
          <cell r="F421">
            <v>354</v>
          </cell>
          <cell r="G421">
            <v>26</v>
          </cell>
          <cell r="H421">
            <v>412</v>
          </cell>
          <cell r="I421">
            <v>92</v>
          </cell>
          <cell r="J421">
            <v>150</v>
          </cell>
          <cell r="K421">
            <v>73</v>
          </cell>
          <cell r="L421">
            <v>97</v>
          </cell>
        </row>
        <row r="422">
          <cell r="B422">
            <v>1232</v>
          </cell>
          <cell r="C422">
            <v>1038</v>
          </cell>
          <cell r="D422" t="str">
            <v>-</v>
          </cell>
          <cell r="E422">
            <v>592</v>
          </cell>
          <cell r="F422">
            <v>446</v>
          </cell>
          <cell r="G422" t="str">
            <v>-</v>
          </cell>
          <cell r="H422">
            <v>194</v>
          </cell>
          <cell r="I422" t="str">
            <v>-</v>
          </cell>
          <cell r="J422">
            <v>194</v>
          </cell>
          <cell r="K422" t="str">
            <v>-</v>
          </cell>
          <cell r="L422" t="str">
            <v>-</v>
          </cell>
        </row>
        <row r="423">
          <cell r="B423">
            <v>1790</v>
          </cell>
          <cell r="C423">
            <v>1360</v>
          </cell>
          <cell r="D423">
            <v>434</v>
          </cell>
          <cell r="E423">
            <v>362</v>
          </cell>
          <cell r="F423">
            <v>532</v>
          </cell>
          <cell r="G423">
            <v>32</v>
          </cell>
          <cell r="H423">
            <v>430</v>
          </cell>
          <cell r="I423">
            <v>32</v>
          </cell>
          <cell r="J423">
            <v>306</v>
          </cell>
          <cell r="K423">
            <v>64</v>
          </cell>
          <cell r="L423">
            <v>28</v>
          </cell>
        </row>
        <row r="424">
          <cell r="B424">
            <v>1686</v>
          </cell>
          <cell r="C424">
            <v>990</v>
          </cell>
          <cell r="D424">
            <v>163</v>
          </cell>
          <cell r="E424">
            <v>569</v>
          </cell>
          <cell r="F424">
            <v>258</v>
          </cell>
          <cell r="G424" t="str">
            <v>-</v>
          </cell>
          <cell r="H424">
            <v>696</v>
          </cell>
          <cell r="I424">
            <v>189</v>
          </cell>
          <cell r="J424">
            <v>507</v>
          </cell>
          <cell r="K424" t="str">
            <v>-</v>
          </cell>
          <cell r="L424" t="str">
            <v>-</v>
          </cell>
        </row>
        <row r="425">
          <cell r="B425">
            <v>8718</v>
          </cell>
          <cell r="C425">
            <v>4599</v>
          </cell>
          <cell r="D425">
            <v>1271</v>
          </cell>
          <cell r="E425">
            <v>2222</v>
          </cell>
          <cell r="F425">
            <v>889</v>
          </cell>
          <cell r="G425">
            <v>217</v>
          </cell>
          <cell r="H425">
            <v>4119</v>
          </cell>
          <cell r="I425">
            <v>648</v>
          </cell>
          <cell r="J425">
            <v>1780</v>
          </cell>
          <cell r="K425">
            <v>1359</v>
          </cell>
          <cell r="L425">
            <v>332</v>
          </cell>
        </row>
        <row r="426">
          <cell r="B426">
            <v>4410</v>
          </cell>
          <cell r="C426">
            <v>3074</v>
          </cell>
          <cell r="D426">
            <v>534</v>
          </cell>
          <cell r="E426">
            <v>1559</v>
          </cell>
          <cell r="F426">
            <v>782</v>
          </cell>
          <cell r="G426">
            <v>199</v>
          </cell>
          <cell r="H426">
            <v>1336</v>
          </cell>
          <cell r="I426">
            <v>327</v>
          </cell>
          <cell r="J426">
            <v>470</v>
          </cell>
          <cell r="K426">
            <v>475</v>
          </cell>
          <cell r="L426">
            <v>64</v>
          </cell>
        </row>
        <row r="427">
          <cell r="B427">
            <v>1462</v>
          </cell>
          <cell r="C427">
            <v>1212</v>
          </cell>
          <cell r="D427">
            <v>147</v>
          </cell>
          <cell r="E427">
            <v>568</v>
          </cell>
          <cell r="F427">
            <v>402</v>
          </cell>
          <cell r="G427">
            <v>95</v>
          </cell>
          <cell r="H427">
            <v>250</v>
          </cell>
          <cell r="I427">
            <v>51</v>
          </cell>
          <cell r="J427">
            <v>124</v>
          </cell>
          <cell r="K427">
            <v>30</v>
          </cell>
          <cell r="L427">
            <v>45</v>
          </cell>
        </row>
        <row r="428">
          <cell r="B428">
            <v>1798</v>
          </cell>
          <cell r="C428">
            <v>814</v>
          </cell>
          <cell r="D428">
            <v>249</v>
          </cell>
          <cell r="E428">
            <v>393</v>
          </cell>
          <cell r="F428">
            <v>157</v>
          </cell>
          <cell r="G428">
            <v>15</v>
          </cell>
          <cell r="H428">
            <v>984</v>
          </cell>
          <cell r="I428">
            <v>198</v>
          </cell>
          <cell r="J428">
            <v>521</v>
          </cell>
          <cell r="K428">
            <v>201</v>
          </cell>
          <cell r="L428">
            <v>64</v>
          </cell>
        </row>
      </sheetData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0"/>
  <dimension ref="A1:L35"/>
  <sheetViews>
    <sheetView tabSelected="1" zoomScaleNormal="100" workbookViewId="0">
      <selection activeCell="M21" sqref="M21"/>
    </sheetView>
  </sheetViews>
  <sheetFormatPr defaultColWidth="8.75" defaultRowHeight="16.5"/>
  <cols>
    <col min="1" max="1" width="23.75" style="1" customWidth="1"/>
    <col min="2" max="3" width="6.75" customWidth="1"/>
    <col min="4" max="7" width="5.875" customWidth="1"/>
    <col min="8" max="8" width="6.75" customWidth="1"/>
    <col min="9" max="12" width="5.875" customWidth="1"/>
  </cols>
  <sheetData>
    <row r="1" spans="1:12" ht="12" customHeight="1"/>
    <row r="2" spans="1:12" s="3" customFormat="1" ht="19.149999999999999" customHeight="1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3" customFormat="1" ht="15" customHeight="1">
      <c r="A3" s="4"/>
    </row>
    <row r="4" spans="1:12" s="8" customFormat="1" ht="15" customHeight="1">
      <c r="A4" s="5"/>
      <c r="B4" s="6" t="s">
        <v>1</v>
      </c>
      <c r="C4" s="6"/>
      <c r="D4" s="6"/>
      <c r="E4" s="6"/>
      <c r="F4" s="6"/>
      <c r="G4" s="6"/>
      <c r="H4" s="6"/>
      <c r="I4" s="7"/>
      <c r="K4" s="9" t="s">
        <v>2</v>
      </c>
      <c r="L4" s="9"/>
    </row>
    <row r="5" spans="1:12" ht="16.899999999999999" customHeight="1">
      <c r="A5" s="10"/>
      <c r="B5" s="11"/>
      <c r="C5" s="12" t="s">
        <v>3</v>
      </c>
      <c r="D5" s="13"/>
      <c r="E5" s="13"/>
      <c r="F5" s="13"/>
      <c r="G5" s="13"/>
      <c r="H5" s="12" t="s">
        <v>4</v>
      </c>
      <c r="I5" s="13"/>
      <c r="J5" s="13"/>
      <c r="K5" s="13"/>
      <c r="L5" s="13"/>
    </row>
    <row r="6" spans="1:12" s="19" customFormat="1" ht="16.899999999999999" customHeight="1">
      <c r="A6" s="14"/>
      <c r="B6" s="15"/>
      <c r="C6" s="16"/>
      <c r="D6" s="16"/>
      <c r="E6" s="16"/>
      <c r="F6" s="17"/>
      <c r="G6" s="17"/>
      <c r="H6" s="16"/>
      <c r="I6" s="16"/>
      <c r="J6" s="16"/>
      <c r="K6" s="17"/>
      <c r="L6" s="18"/>
    </row>
    <row r="7" spans="1:12" s="19" customFormat="1" ht="16.899999999999999" customHeight="1">
      <c r="A7" s="14"/>
      <c r="B7" s="20" t="s">
        <v>5</v>
      </c>
      <c r="C7" s="20" t="s">
        <v>6</v>
      </c>
      <c r="D7" s="21" t="s">
        <v>7</v>
      </c>
      <c r="E7" s="22" t="s">
        <v>8</v>
      </c>
      <c r="F7" s="22" t="s">
        <v>9</v>
      </c>
      <c r="G7" s="21" t="s">
        <v>10</v>
      </c>
      <c r="H7" s="20" t="s">
        <v>6</v>
      </c>
      <c r="I7" s="21" t="s">
        <v>7</v>
      </c>
      <c r="J7" s="22" t="s">
        <v>8</v>
      </c>
      <c r="K7" s="22" t="s">
        <v>9</v>
      </c>
      <c r="L7" s="23" t="s">
        <v>10</v>
      </c>
    </row>
    <row r="8" spans="1:12" s="19" customFormat="1" ht="16.899999999999999" customHeight="1">
      <c r="A8" s="14"/>
      <c r="B8" s="20"/>
      <c r="C8" s="20"/>
      <c r="D8" s="24" t="s">
        <v>11</v>
      </c>
      <c r="E8" s="22" t="s">
        <v>12</v>
      </c>
      <c r="F8" s="22" t="s">
        <v>13</v>
      </c>
      <c r="G8" s="24" t="s">
        <v>14</v>
      </c>
      <c r="H8" s="20"/>
      <c r="I8" s="24" t="s">
        <v>11</v>
      </c>
      <c r="J8" s="22" t="s">
        <v>12</v>
      </c>
      <c r="K8" s="22" t="s">
        <v>13</v>
      </c>
      <c r="L8" s="25" t="s">
        <v>14</v>
      </c>
    </row>
    <row r="9" spans="1:12" s="19" customFormat="1" ht="16.899999999999999" customHeight="1">
      <c r="A9" s="14"/>
      <c r="B9" s="26"/>
      <c r="C9" s="27"/>
      <c r="D9" s="26"/>
      <c r="E9" s="26"/>
      <c r="F9" s="26"/>
      <c r="G9" s="26"/>
      <c r="H9" s="27"/>
      <c r="I9" s="26"/>
      <c r="J9" s="26"/>
      <c r="K9" s="26"/>
      <c r="L9" s="28"/>
    </row>
    <row r="10" spans="1:12" ht="16.899999999999999" customHeight="1">
      <c r="A10" s="29"/>
      <c r="B10" s="30"/>
      <c r="C10" s="30"/>
      <c r="D10" s="31"/>
      <c r="E10" s="31"/>
      <c r="F10" s="31"/>
      <c r="G10" s="30"/>
      <c r="H10" s="29"/>
      <c r="I10" s="31"/>
      <c r="J10" s="31"/>
      <c r="K10" s="31"/>
      <c r="L10" s="32"/>
    </row>
    <row r="11" spans="1:12" ht="25.9" customHeight="1">
      <c r="A11" s="33" t="s">
        <v>15</v>
      </c>
      <c r="B11" s="34">
        <f>IF(TRIM([1]MAX1!B406)=".","-",[1]MAX1!B406)</f>
        <v>318796</v>
      </c>
      <c r="C11" s="34">
        <f>IF(TRIM([1]MAX1!C406)=".","-",[1]MAX1!C406)</f>
        <v>145650</v>
      </c>
      <c r="D11" s="34">
        <f>IF(TRIM([1]MAX1!D406)=".","-",[1]MAX1!D406)</f>
        <v>24971</v>
      </c>
      <c r="E11" s="34">
        <f>IF(TRIM([1]MAX1!E406)=".","-",[1]MAX1!E406)</f>
        <v>61040</v>
      </c>
      <c r="F11" s="34">
        <f>IF(TRIM([1]MAX1!F406)=".","-",[1]MAX1!F406)</f>
        <v>48205</v>
      </c>
      <c r="G11" s="34">
        <f>IF(TRIM([1]MAX1!G406)=".","-",[1]MAX1!G406)</f>
        <v>11434</v>
      </c>
      <c r="H11" s="34">
        <f>IF(TRIM([1]MAX1!H406)=".","-",[1]MAX1!H406)</f>
        <v>173146</v>
      </c>
      <c r="I11" s="34">
        <f>IF(TRIM([1]MAX1!I406)=".","-",[1]MAX1!I406)</f>
        <v>35378</v>
      </c>
      <c r="J11" s="34">
        <f>IF(TRIM([1]MAX1!J406)=".","-",[1]MAX1!J406)</f>
        <v>70427</v>
      </c>
      <c r="K11" s="34">
        <f>IF(TRIM([1]MAX1!K406)=".","-",[1]MAX1!K406)</f>
        <v>51543</v>
      </c>
      <c r="L11" s="34">
        <f>IF(TRIM([1]MAX1!L406)=".","-",[1]MAX1!L406)</f>
        <v>15798</v>
      </c>
    </row>
    <row r="12" spans="1:12" ht="25.9" customHeight="1">
      <c r="A12" s="35" t="s">
        <v>16</v>
      </c>
      <c r="B12" s="34">
        <f>IF(TRIM([1]MAX1!B407)=".","-",[1]MAX1!B407)</f>
        <v>9986</v>
      </c>
      <c r="C12" s="34">
        <f>IF(TRIM([1]MAX1!C407)=".","-",[1]MAX1!C407)</f>
        <v>5968</v>
      </c>
      <c r="D12" s="34">
        <f>IF(TRIM([1]MAX1!D407)=".","-",[1]MAX1!D407)</f>
        <v>838</v>
      </c>
      <c r="E12" s="34">
        <f>IF(TRIM([1]MAX1!E407)=".","-",[1]MAX1!E407)</f>
        <v>1647</v>
      </c>
      <c r="F12" s="34">
        <f>IF(TRIM([1]MAX1!F407)=".","-",[1]MAX1!F407)</f>
        <v>2562</v>
      </c>
      <c r="G12" s="34">
        <f>IF(TRIM([1]MAX1!G407)=".","-",[1]MAX1!G407)</f>
        <v>921</v>
      </c>
      <c r="H12" s="34">
        <f>IF(TRIM([1]MAX1!H407)=".","-",[1]MAX1!H407)</f>
        <v>4018</v>
      </c>
      <c r="I12" s="34">
        <f>IF(TRIM([1]MAX1!I407)=".","-",[1]MAX1!I407)</f>
        <v>1236</v>
      </c>
      <c r="J12" s="34">
        <f>IF(TRIM([1]MAX1!J407)=".","-",[1]MAX1!J407)</f>
        <v>1167</v>
      </c>
      <c r="K12" s="34">
        <f>IF(TRIM([1]MAX1!K407)=".","-",[1]MAX1!K407)</f>
        <v>1125</v>
      </c>
      <c r="L12" s="34">
        <f>IF(TRIM([1]MAX1!L407)=".","-",[1]MAX1!L407)</f>
        <v>490</v>
      </c>
    </row>
    <row r="13" spans="1:12" ht="25.9" customHeight="1">
      <c r="A13" s="35" t="s">
        <v>17</v>
      </c>
      <c r="B13" s="34">
        <f>IF(TRIM([1]MAX1!B408)=".","-",[1]MAX1!B408)</f>
        <v>8954</v>
      </c>
      <c r="C13" s="34">
        <f>IF(TRIM([1]MAX1!C408)=".","-",[1]MAX1!C408)</f>
        <v>5082</v>
      </c>
      <c r="D13" s="34">
        <f>IF(TRIM([1]MAX1!D408)=".","-",[1]MAX1!D408)</f>
        <v>209</v>
      </c>
      <c r="E13" s="34">
        <f>IF(TRIM([1]MAX1!E408)=".","-",[1]MAX1!E408)</f>
        <v>2201</v>
      </c>
      <c r="F13" s="34">
        <f>IF(TRIM([1]MAX1!F408)=".","-",[1]MAX1!F408)</f>
        <v>2020</v>
      </c>
      <c r="G13" s="34">
        <f>IF(TRIM([1]MAX1!G408)=".","-",[1]MAX1!G408)</f>
        <v>652</v>
      </c>
      <c r="H13" s="34">
        <f>IF(TRIM([1]MAX1!H408)=".","-",[1]MAX1!H408)</f>
        <v>3872</v>
      </c>
      <c r="I13" s="34">
        <f>IF(TRIM([1]MAX1!I408)=".","-",[1]MAX1!I408)</f>
        <v>711</v>
      </c>
      <c r="J13" s="34">
        <f>IF(TRIM([1]MAX1!J408)=".","-",[1]MAX1!J408)</f>
        <v>1946</v>
      </c>
      <c r="K13" s="34">
        <f>IF(TRIM([1]MAX1!K408)=".","-",[1]MAX1!K408)</f>
        <v>964</v>
      </c>
      <c r="L13" s="34">
        <f>IF(TRIM([1]MAX1!L408)=".","-",[1]MAX1!L408)</f>
        <v>251</v>
      </c>
    </row>
    <row r="14" spans="1:12" ht="25.9" customHeight="1">
      <c r="A14" s="35" t="s">
        <v>18</v>
      </c>
      <c r="B14" s="34">
        <f>IF(TRIM([1]MAX1!B409)=".","-",[1]MAX1!B409)</f>
        <v>24076</v>
      </c>
      <c r="C14" s="34">
        <f>IF(TRIM([1]MAX1!C409)=".","-",[1]MAX1!C409)</f>
        <v>9185</v>
      </c>
      <c r="D14" s="34">
        <f>IF(TRIM([1]MAX1!D409)=".","-",[1]MAX1!D409)</f>
        <v>1791</v>
      </c>
      <c r="E14" s="34">
        <f>IF(TRIM([1]MAX1!E409)=".","-",[1]MAX1!E409)</f>
        <v>2978</v>
      </c>
      <c r="F14" s="34">
        <f>IF(TRIM([1]MAX1!F409)=".","-",[1]MAX1!F409)</f>
        <v>3155</v>
      </c>
      <c r="G14" s="34">
        <f>IF(TRIM([1]MAX1!G409)=".","-",[1]MAX1!G409)</f>
        <v>1261</v>
      </c>
      <c r="H14" s="34">
        <f>IF(TRIM([1]MAX1!H409)=".","-",[1]MAX1!H409)</f>
        <v>14891</v>
      </c>
      <c r="I14" s="34">
        <f>IF(TRIM([1]MAX1!I409)=".","-",[1]MAX1!I409)</f>
        <v>3914</v>
      </c>
      <c r="J14" s="34">
        <f>IF(TRIM([1]MAX1!J409)=".","-",[1]MAX1!J409)</f>
        <v>4729</v>
      </c>
      <c r="K14" s="34">
        <f>IF(TRIM([1]MAX1!K409)=".","-",[1]MAX1!K409)</f>
        <v>4168</v>
      </c>
      <c r="L14" s="34">
        <f>IF(TRIM([1]MAX1!L409)=".","-",[1]MAX1!L409)</f>
        <v>2080</v>
      </c>
    </row>
    <row r="15" spans="1:12" ht="25.9" customHeight="1">
      <c r="A15" s="35" t="s">
        <v>19</v>
      </c>
      <c r="B15" s="34">
        <f>IF(TRIM([1]MAX1!B410)=".","-",[1]MAX1!B410)</f>
        <v>30809</v>
      </c>
      <c r="C15" s="34">
        <f>IF(TRIM([1]MAX1!C410)=".","-",[1]MAX1!C410)</f>
        <v>16066</v>
      </c>
      <c r="D15" s="34">
        <f>IF(TRIM([1]MAX1!D410)=".","-",[1]MAX1!D410)</f>
        <v>2813</v>
      </c>
      <c r="E15" s="34">
        <f>IF(TRIM([1]MAX1!E410)=".","-",[1]MAX1!E410)</f>
        <v>6006</v>
      </c>
      <c r="F15" s="34">
        <f>IF(TRIM([1]MAX1!F410)=".","-",[1]MAX1!F410)</f>
        <v>5609</v>
      </c>
      <c r="G15" s="34">
        <f>IF(TRIM([1]MAX1!G410)=".","-",[1]MAX1!G410)</f>
        <v>1638</v>
      </c>
      <c r="H15" s="34">
        <f>IF(TRIM([1]MAX1!H410)=".","-",[1]MAX1!H410)</f>
        <v>14743</v>
      </c>
      <c r="I15" s="34">
        <f>IF(TRIM([1]MAX1!I410)=".","-",[1]MAX1!I410)</f>
        <v>2212</v>
      </c>
      <c r="J15" s="34">
        <f>IF(TRIM([1]MAX1!J410)=".","-",[1]MAX1!J410)</f>
        <v>5722</v>
      </c>
      <c r="K15" s="34">
        <f>IF(TRIM([1]MAX1!K410)=".","-",[1]MAX1!K410)</f>
        <v>5762</v>
      </c>
      <c r="L15" s="34">
        <f>IF(TRIM([1]MAX1!L410)=".","-",[1]MAX1!L410)</f>
        <v>1047</v>
      </c>
    </row>
    <row r="16" spans="1:12" ht="25.9" customHeight="1">
      <c r="A16" s="35" t="s">
        <v>20</v>
      </c>
      <c r="B16" s="34">
        <f>IF(TRIM([1]MAX1!B411)=".","-",[1]MAX1!B411)</f>
        <v>58795</v>
      </c>
      <c r="C16" s="34">
        <f>IF(TRIM([1]MAX1!C411)=".","-",[1]MAX1!C411)</f>
        <v>26408</v>
      </c>
      <c r="D16" s="34">
        <f>IF(TRIM([1]MAX1!D411)=".","-",[1]MAX1!D411)</f>
        <v>3289</v>
      </c>
      <c r="E16" s="34">
        <f>IF(TRIM([1]MAX1!E411)=".","-",[1]MAX1!E411)</f>
        <v>11926</v>
      </c>
      <c r="F16" s="34">
        <f>IF(TRIM([1]MAX1!F411)=".","-",[1]MAX1!F411)</f>
        <v>8910</v>
      </c>
      <c r="G16" s="34">
        <f>IF(TRIM([1]MAX1!G411)=".","-",[1]MAX1!G411)</f>
        <v>2283</v>
      </c>
      <c r="H16" s="34">
        <f>IF(TRIM([1]MAX1!H411)=".","-",[1]MAX1!H411)</f>
        <v>32387</v>
      </c>
      <c r="I16" s="34">
        <f>IF(TRIM([1]MAX1!I411)=".","-",[1]MAX1!I411)</f>
        <v>5111</v>
      </c>
      <c r="J16" s="34">
        <f>IF(TRIM([1]MAX1!J411)=".","-",[1]MAX1!J411)</f>
        <v>14636</v>
      </c>
      <c r="K16" s="34">
        <f>IF(TRIM([1]MAX1!K411)=".","-",[1]MAX1!K411)</f>
        <v>9935</v>
      </c>
      <c r="L16" s="34">
        <f>IF(TRIM([1]MAX1!L411)=".","-",[1]MAX1!L411)</f>
        <v>2705</v>
      </c>
    </row>
    <row r="17" spans="1:12" ht="25.9" customHeight="1">
      <c r="A17" s="35" t="s">
        <v>21</v>
      </c>
      <c r="B17" s="34">
        <f>IF(TRIM([1]MAX1!B412)=".","-",[1]MAX1!B412)</f>
        <v>83708</v>
      </c>
      <c r="C17" s="34">
        <f>IF(TRIM([1]MAX1!C412)=".","-",[1]MAX1!C412)</f>
        <v>33176</v>
      </c>
      <c r="D17" s="34">
        <f>IF(TRIM([1]MAX1!D412)=".","-",[1]MAX1!D412)</f>
        <v>7425</v>
      </c>
      <c r="E17" s="34">
        <f>IF(TRIM([1]MAX1!E412)=".","-",[1]MAX1!E412)</f>
        <v>13089</v>
      </c>
      <c r="F17" s="34">
        <f>IF(TRIM([1]MAX1!F412)=".","-",[1]MAX1!F412)</f>
        <v>10683</v>
      </c>
      <c r="G17" s="34">
        <f>IF(TRIM([1]MAX1!G412)=".","-",[1]MAX1!G412)</f>
        <v>1979</v>
      </c>
      <c r="H17" s="34">
        <f>IF(TRIM([1]MAX1!H412)=".","-",[1]MAX1!H412)</f>
        <v>50532</v>
      </c>
      <c r="I17" s="34">
        <f>IF(TRIM([1]MAX1!I412)=".","-",[1]MAX1!I412)</f>
        <v>11861</v>
      </c>
      <c r="J17" s="34">
        <f>IF(TRIM([1]MAX1!J412)=".","-",[1]MAX1!J412)</f>
        <v>18920</v>
      </c>
      <c r="K17" s="34">
        <f>IF(TRIM([1]MAX1!K412)=".","-",[1]MAX1!K412)</f>
        <v>14705</v>
      </c>
      <c r="L17" s="34">
        <f>IF(TRIM([1]MAX1!L412)=".","-",[1]MAX1!L412)</f>
        <v>5046</v>
      </c>
    </row>
    <row r="18" spans="1:12" ht="25.9" customHeight="1">
      <c r="A18" s="35" t="s">
        <v>22</v>
      </c>
      <c r="B18" s="34">
        <f>IF(TRIM([1]MAX1!B413)=".","-",[1]MAX1!B413)</f>
        <v>27249</v>
      </c>
      <c r="C18" s="34">
        <f>IF(TRIM([1]MAX1!C413)=".","-",[1]MAX1!C413)</f>
        <v>13455</v>
      </c>
      <c r="D18" s="34">
        <f>IF(TRIM([1]MAX1!D413)=".","-",[1]MAX1!D413)</f>
        <v>2073</v>
      </c>
      <c r="E18" s="34">
        <f>IF(TRIM([1]MAX1!E413)=".","-",[1]MAX1!E413)</f>
        <v>7161</v>
      </c>
      <c r="F18" s="34">
        <f>IF(TRIM([1]MAX1!F413)=".","-",[1]MAX1!F413)</f>
        <v>3578</v>
      </c>
      <c r="G18" s="34">
        <f>IF(TRIM([1]MAX1!G413)=".","-",[1]MAX1!G413)</f>
        <v>643</v>
      </c>
      <c r="H18" s="34">
        <f>IF(TRIM([1]MAX1!H413)=".","-",[1]MAX1!H413)</f>
        <v>13794</v>
      </c>
      <c r="I18" s="34">
        <f>IF(TRIM([1]MAX1!I413)=".","-",[1]MAX1!I413)</f>
        <v>2637</v>
      </c>
      <c r="J18" s="34">
        <f>IF(TRIM([1]MAX1!J413)=".","-",[1]MAX1!J413)</f>
        <v>5353</v>
      </c>
      <c r="K18" s="34">
        <f>IF(TRIM([1]MAX1!K413)=".","-",[1]MAX1!K413)</f>
        <v>4509</v>
      </c>
      <c r="L18" s="34">
        <f>IF(TRIM([1]MAX1!L413)=".","-",[1]MAX1!L413)</f>
        <v>1295</v>
      </c>
    </row>
    <row r="19" spans="1:12" ht="25.9" customHeight="1">
      <c r="A19" s="35" t="s">
        <v>23</v>
      </c>
      <c r="B19" s="34">
        <f>IF(TRIM([1]MAX1!B414)=".","-",[1]MAX1!B414)</f>
        <v>26498</v>
      </c>
      <c r="C19" s="34">
        <f>IF(TRIM([1]MAX1!C414)=".","-",[1]MAX1!C414)</f>
        <v>8432</v>
      </c>
      <c r="D19" s="34">
        <f>IF(TRIM([1]MAX1!D414)=".","-",[1]MAX1!D414)</f>
        <v>1397</v>
      </c>
      <c r="E19" s="34">
        <f>IF(TRIM([1]MAX1!E414)=".","-",[1]MAX1!E414)</f>
        <v>3605</v>
      </c>
      <c r="F19" s="34">
        <f>IF(TRIM([1]MAX1!F414)=".","-",[1]MAX1!F414)</f>
        <v>2921</v>
      </c>
      <c r="G19" s="34">
        <f>IF(TRIM([1]MAX1!G414)=".","-",[1]MAX1!G414)</f>
        <v>509</v>
      </c>
      <c r="H19" s="34">
        <f>IF(TRIM([1]MAX1!H414)=".","-",[1]MAX1!H414)</f>
        <v>18066</v>
      </c>
      <c r="I19" s="34">
        <f>IF(TRIM([1]MAX1!I414)=".","-",[1]MAX1!I414)</f>
        <v>3034</v>
      </c>
      <c r="J19" s="34">
        <f>IF(TRIM([1]MAX1!J414)=".","-",[1]MAX1!J414)</f>
        <v>9257</v>
      </c>
      <c r="K19" s="34">
        <f>IF(TRIM([1]MAX1!K414)=".","-",[1]MAX1!K414)</f>
        <v>4379</v>
      </c>
      <c r="L19" s="34">
        <f>IF(TRIM([1]MAX1!L414)=".","-",[1]MAX1!L414)</f>
        <v>1396</v>
      </c>
    </row>
    <row r="20" spans="1:12" ht="25.9" customHeight="1">
      <c r="A20" s="35" t="s">
        <v>24</v>
      </c>
      <c r="B20" s="34">
        <f>IF(TRIM([1]MAX1!B415)=".","-",[1]MAX1!B415)</f>
        <v>5107</v>
      </c>
      <c r="C20" s="34">
        <f>IF(TRIM([1]MAX1!C415)=".","-",[1]MAX1!C415)</f>
        <v>3107</v>
      </c>
      <c r="D20" s="34">
        <f>IF(TRIM([1]MAX1!D415)=".","-",[1]MAX1!D415)</f>
        <v>320</v>
      </c>
      <c r="E20" s="34">
        <f>IF(TRIM([1]MAX1!E415)=".","-",[1]MAX1!E415)</f>
        <v>1316</v>
      </c>
      <c r="F20" s="34">
        <f>IF(TRIM([1]MAX1!F415)=".","-",[1]MAX1!F415)</f>
        <v>1277</v>
      </c>
      <c r="G20" s="34">
        <f>IF(TRIM([1]MAX1!G415)=".","-",[1]MAX1!G415)</f>
        <v>194</v>
      </c>
      <c r="H20" s="34">
        <f>IF(TRIM([1]MAX1!H415)=".","-",[1]MAX1!H415)</f>
        <v>2000</v>
      </c>
      <c r="I20" s="34">
        <f>IF(TRIM([1]MAX1!I415)=".","-",[1]MAX1!I415)</f>
        <v>820</v>
      </c>
      <c r="J20" s="34">
        <f>IF(TRIM([1]MAX1!J415)=".","-",[1]MAX1!J415)</f>
        <v>709</v>
      </c>
      <c r="K20" s="34">
        <f>IF(TRIM([1]MAX1!K415)=".","-",[1]MAX1!K415)</f>
        <v>359</v>
      </c>
      <c r="L20" s="34">
        <f>IF(TRIM([1]MAX1!L415)=".","-",[1]MAX1!L415)</f>
        <v>112</v>
      </c>
    </row>
    <row r="21" spans="1:12" ht="25.9" customHeight="1">
      <c r="A21" s="35" t="s">
        <v>25</v>
      </c>
      <c r="B21" s="34">
        <f>IF(TRIM([1]MAX1!B416)=".","-",[1]MAX1!B416)</f>
        <v>12477</v>
      </c>
      <c r="C21" s="34">
        <f>IF(TRIM([1]MAX1!C416)=".","-",[1]MAX1!C416)</f>
        <v>5602</v>
      </c>
      <c r="D21" s="34">
        <f>IF(TRIM([1]MAX1!D416)=".","-",[1]MAX1!D416)</f>
        <v>710</v>
      </c>
      <c r="E21" s="34">
        <f>IF(TRIM([1]MAX1!E416)=".","-",[1]MAX1!E416)</f>
        <v>2630</v>
      </c>
      <c r="F21" s="34">
        <f>IF(TRIM([1]MAX1!F416)=".","-",[1]MAX1!F416)</f>
        <v>1912</v>
      </c>
      <c r="G21" s="34">
        <f>IF(TRIM([1]MAX1!G416)=".","-",[1]MAX1!G416)</f>
        <v>350</v>
      </c>
      <c r="H21" s="34">
        <f>IF(TRIM([1]MAX1!H416)=".","-",[1]MAX1!H416)</f>
        <v>6875</v>
      </c>
      <c r="I21" s="34">
        <f>IF(TRIM([1]MAX1!I416)=".","-",[1]MAX1!I416)</f>
        <v>1263</v>
      </c>
      <c r="J21" s="34">
        <f>IF(TRIM([1]MAX1!J416)=".","-",[1]MAX1!J416)</f>
        <v>2849</v>
      </c>
      <c r="K21" s="34">
        <f>IF(TRIM([1]MAX1!K416)=".","-",[1]MAX1!K416)</f>
        <v>2360</v>
      </c>
      <c r="L21" s="34">
        <f>IF(TRIM([1]MAX1!L416)=".","-",[1]MAX1!L416)</f>
        <v>403</v>
      </c>
    </row>
    <row r="22" spans="1:12" ht="25.9" customHeight="1">
      <c r="A22" s="35" t="s">
        <v>26</v>
      </c>
      <c r="B22" s="34">
        <f>IF(TRIM([1]MAX1!B417)=".","-",[1]MAX1!B417)</f>
        <v>1718</v>
      </c>
      <c r="C22" s="34">
        <f>IF(TRIM([1]MAX1!C417)=".","-",[1]MAX1!C417)</f>
        <v>415</v>
      </c>
      <c r="D22" s="34" t="str">
        <f>IF(TRIM([1]MAX1!D417)=".","-",[1]MAX1!D417)</f>
        <v>-</v>
      </c>
      <c r="E22" s="34">
        <f>IF(TRIM([1]MAX1!E417)=".","-",[1]MAX1!E417)</f>
        <v>224</v>
      </c>
      <c r="F22" s="34">
        <f>IF(TRIM([1]MAX1!F417)=".","-",[1]MAX1!F417)</f>
        <v>144</v>
      </c>
      <c r="G22" s="34">
        <f>IF(TRIM([1]MAX1!G417)=".","-",[1]MAX1!G417)</f>
        <v>47</v>
      </c>
      <c r="H22" s="34">
        <f>IF(TRIM([1]MAX1!H417)=".","-",[1]MAX1!H417)</f>
        <v>1303</v>
      </c>
      <c r="I22" s="34">
        <f>IF(TRIM([1]MAX1!I417)=".","-",[1]MAX1!I417)</f>
        <v>387</v>
      </c>
      <c r="J22" s="34">
        <f>IF(TRIM([1]MAX1!J417)=".","-",[1]MAX1!J417)</f>
        <v>356</v>
      </c>
      <c r="K22" s="34">
        <f>IF(TRIM([1]MAX1!K417)=".","-",[1]MAX1!K417)</f>
        <v>486</v>
      </c>
      <c r="L22" s="34">
        <f>IF(TRIM([1]MAX1!L417)=".","-",[1]MAX1!L417)</f>
        <v>74</v>
      </c>
    </row>
    <row r="23" spans="1:12" ht="25.9" customHeight="1">
      <c r="A23" s="35" t="s">
        <v>27</v>
      </c>
      <c r="B23" s="34">
        <f>IF(TRIM([1]MAX1!B418)=".","-",[1]MAX1!B418)</f>
        <v>4497</v>
      </c>
      <c r="C23" s="34">
        <f>IF(TRIM([1]MAX1!C418)=".","-",[1]MAX1!C418)</f>
        <v>3105</v>
      </c>
      <c r="D23" s="34">
        <f>IF(TRIM([1]MAX1!D418)=".","-",[1]MAX1!D418)</f>
        <v>463</v>
      </c>
      <c r="E23" s="34">
        <f>IF(TRIM([1]MAX1!E418)=".","-",[1]MAX1!E418)</f>
        <v>1302</v>
      </c>
      <c r="F23" s="34">
        <f>IF(TRIM([1]MAX1!F418)=".","-",[1]MAX1!F418)</f>
        <v>1205</v>
      </c>
      <c r="G23" s="34">
        <f>IF(TRIM([1]MAX1!G418)=".","-",[1]MAX1!G418)</f>
        <v>135</v>
      </c>
      <c r="H23" s="34">
        <f>IF(TRIM([1]MAX1!H418)=".","-",[1]MAX1!H418)</f>
        <v>1392</v>
      </c>
      <c r="I23" s="34">
        <f>IF(TRIM([1]MAX1!I418)=".","-",[1]MAX1!I418)</f>
        <v>366</v>
      </c>
      <c r="J23" s="34">
        <f>IF(TRIM([1]MAX1!J418)=".","-",[1]MAX1!J418)</f>
        <v>483</v>
      </c>
      <c r="K23" s="34">
        <f>IF(TRIM([1]MAX1!K418)=".","-",[1]MAX1!K418)</f>
        <v>450</v>
      </c>
      <c r="L23" s="34">
        <f>IF(TRIM([1]MAX1!L418)=".","-",[1]MAX1!L418)</f>
        <v>93</v>
      </c>
    </row>
    <row r="24" spans="1:12" ht="25.9" customHeight="1">
      <c r="A24" s="35" t="s">
        <v>28</v>
      </c>
      <c r="B24" s="34">
        <f>IF(TRIM([1]MAX1!B419)=".","-",[1]MAX1!B419)</f>
        <v>1098</v>
      </c>
      <c r="C24" s="34">
        <f>IF(TRIM([1]MAX1!C419)=".","-",[1]MAX1!C419)</f>
        <v>751</v>
      </c>
      <c r="D24" s="34">
        <f>IF(TRIM([1]MAX1!D419)=".","-",[1]MAX1!D419)</f>
        <v>287</v>
      </c>
      <c r="E24" s="34">
        <f>IF(TRIM([1]MAX1!E419)=".","-",[1]MAX1!E419)</f>
        <v>73</v>
      </c>
      <c r="F24" s="34">
        <f>IF(TRIM([1]MAX1!F419)=".","-",[1]MAX1!F419)</f>
        <v>186</v>
      </c>
      <c r="G24" s="34">
        <f>IF(TRIM([1]MAX1!G419)=".","-",[1]MAX1!G419)</f>
        <v>205</v>
      </c>
      <c r="H24" s="34">
        <f>IF(TRIM([1]MAX1!H419)=".","-",[1]MAX1!H419)</f>
        <v>347</v>
      </c>
      <c r="I24" s="34">
        <f>IF(TRIM([1]MAX1!I419)=".","-",[1]MAX1!I419)</f>
        <v>105</v>
      </c>
      <c r="J24" s="34">
        <f>IF(TRIM([1]MAX1!J419)=".","-",[1]MAX1!J419)</f>
        <v>97</v>
      </c>
      <c r="K24" s="34">
        <f>IF(TRIM([1]MAX1!K419)=".","-",[1]MAX1!K419)</f>
        <v>65</v>
      </c>
      <c r="L24" s="34">
        <f>IF(TRIM([1]MAX1!L419)=".","-",[1]MAX1!L419)</f>
        <v>80</v>
      </c>
    </row>
    <row r="25" spans="1:12" ht="25.9" customHeight="1">
      <c r="A25" s="36" t="s">
        <v>29</v>
      </c>
      <c r="B25" s="34">
        <f>IF(TRIM([1]MAX1!B420)=".","-",[1]MAX1!B420)</f>
        <v>1535</v>
      </c>
      <c r="C25" s="34">
        <f>IF(TRIM([1]MAX1!C420)=".","-",[1]MAX1!C420)</f>
        <v>1030</v>
      </c>
      <c r="D25" s="34">
        <f>IF(TRIM([1]MAX1!D420)=".","-",[1]MAX1!D420)</f>
        <v>445</v>
      </c>
      <c r="E25" s="34">
        <f>IF(TRIM([1]MAX1!E420)=".","-",[1]MAX1!E420)</f>
        <v>329</v>
      </c>
      <c r="F25" s="34">
        <f>IF(TRIM([1]MAX1!F420)=".","-",[1]MAX1!F420)</f>
        <v>223</v>
      </c>
      <c r="G25" s="34">
        <f>IF(TRIM([1]MAX1!G420)=".","-",[1]MAX1!G420)</f>
        <v>33</v>
      </c>
      <c r="H25" s="34">
        <f>IF(TRIM([1]MAX1!H420)=".","-",[1]MAX1!H420)</f>
        <v>505</v>
      </c>
      <c r="I25" s="34">
        <f>IF(TRIM([1]MAX1!I420)=".","-",[1]MAX1!I420)</f>
        <v>184</v>
      </c>
      <c r="J25" s="34">
        <f>IF(TRIM([1]MAX1!J420)=".","-",[1]MAX1!J420)</f>
        <v>151</v>
      </c>
      <c r="K25" s="34">
        <f>IF(TRIM([1]MAX1!K420)=".","-",[1]MAX1!K420)</f>
        <v>74</v>
      </c>
      <c r="L25" s="34">
        <f>IF(TRIM([1]MAX1!L420)=".","-",[1]MAX1!L420)</f>
        <v>96</v>
      </c>
    </row>
    <row r="26" spans="1:12" ht="25.9" customHeight="1">
      <c r="A26" s="35" t="s">
        <v>30</v>
      </c>
      <c r="B26" s="34">
        <f>IF(TRIM([1]MAX1!B421)=".","-",[1]MAX1!B421)</f>
        <v>1193</v>
      </c>
      <c r="C26" s="34">
        <f>IF(TRIM([1]MAX1!C421)=".","-",[1]MAX1!C421)</f>
        <v>781</v>
      </c>
      <c r="D26" s="34">
        <f>IF(TRIM([1]MAX1!D421)=".","-",[1]MAX1!D421)</f>
        <v>113</v>
      </c>
      <c r="E26" s="34">
        <f>IF(TRIM([1]MAX1!E421)=".","-",[1]MAX1!E421)</f>
        <v>288</v>
      </c>
      <c r="F26" s="34">
        <f>IF(TRIM([1]MAX1!F421)=".","-",[1]MAX1!F421)</f>
        <v>354</v>
      </c>
      <c r="G26" s="34">
        <f>IF(TRIM([1]MAX1!G421)=".","-",[1]MAX1!G421)</f>
        <v>26</v>
      </c>
      <c r="H26" s="34">
        <f>IF(TRIM([1]MAX1!H421)=".","-",[1]MAX1!H421)</f>
        <v>412</v>
      </c>
      <c r="I26" s="34">
        <f>IF(TRIM([1]MAX1!I421)=".","-",[1]MAX1!I421)</f>
        <v>92</v>
      </c>
      <c r="J26" s="34">
        <f>IF(TRIM([1]MAX1!J421)=".","-",[1]MAX1!J421)</f>
        <v>150</v>
      </c>
      <c r="K26" s="34">
        <f>IF(TRIM([1]MAX1!K421)=".","-",[1]MAX1!K421)</f>
        <v>73</v>
      </c>
      <c r="L26" s="34">
        <f>IF(TRIM([1]MAX1!L421)=".","-",[1]MAX1!L421)</f>
        <v>97</v>
      </c>
    </row>
    <row r="27" spans="1:12" ht="25.9" customHeight="1">
      <c r="A27" s="35" t="s">
        <v>31</v>
      </c>
      <c r="B27" s="34">
        <f>IF(TRIM([1]MAX1!B422)=".","-",[1]MAX1!B422)</f>
        <v>1232</v>
      </c>
      <c r="C27" s="34">
        <f>IF(TRIM([1]MAX1!C422)=".","-",[1]MAX1!C422)</f>
        <v>1038</v>
      </c>
      <c r="D27" s="34" t="str">
        <f>IF(TRIM([1]MAX1!D422)=".","-",[1]MAX1!D422)</f>
        <v>-</v>
      </c>
      <c r="E27" s="34">
        <f>IF(TRIM([1]MAX1!E422)=".","-",[1]MAX1!E422)</f>
        <v>592</v>
      </c>
      <c r="F27" s="34">
        <f>IF(TRIM([1]MAX1!F422)=".","-",[1]MAX1!F422)</f>
        <v>446</v>
      </c>
      <c r="G27" s="34" t="str">
        <f>IF(TRIM([1]MAX1!G422)=".","-",[1]MAX1!G422)</f>
        <v>-</v>
      </c>
      <c r="H27" s="34">
        <f>IF(TRIM([1]MAX1!H422)=".","-",[1]MAX1!H422)</f>
        <v>194</v>
      </c>
      <c r="I27" s="34" t="str">
        <f>IF(TRIM([1]MAX1!I422)=".","-",[1]MAX1!I422)</f>
        <v>-</v>
      </c>
      <c r="J27" s="34">
        <f>IF(TRIM([1]MAX1!J422)=".","-",[1]MAX1!J422)</f>
        <v>194</v>
      </c>
      <c r="K27" s="34" t="str">
        <f>IF(TRIM([1]MAX1!K422)=".","-",[1]MAX1!K422)</f>
        <v>-</v>
      </c>
      <c r="L27" s="34" t="str">
        <f>IF(TRIM([1]MAX1!L422)=".","-",[1]MAX1!L422)</f>
        <v>-</v>
      </c>
    </row>
    <row r="28" spans="1:12" ht="25.9" customHeight="1">
      <c r="A28" s="35" t="s">
        <v>32</v>
      </c>
      <c r="B28" s="34">
        <f>IF(TRIM([1]MAX1!B423)=".","-",[1]MAX1!B423)</f>
        <v>1790</v>
      </c>
      <c r="C28" s="34">
        <f>IF(TRIM([1]MAX1!C423)=".","-",[1]MAX1!C423)</f>
        <v>1360</v>
      </c>
      <c r="D28" s="34">
        <f>IF(TRIM([1]MAX1!D423)=".","-",[1]MAX1!D423)</f>
        <v>434</v>
      </c>
      <c r="E28" s="34">
        <f>IF(TRIM([1]MAX1!E423)=".","-",[1]MAX1!E423)</f>
        <v>362</v>
      </c>
      <c r="F28" s="34">
        <f>IF(TRIM([1]MAX1!F423)=".","-",[1]MAX1!F423)</f>
        <v>532</v>
      </c>
      <c r="G28" s="34">
        <f>IF(TRIM([1]MAX1!G423)=".","-",[1]MAX1!G423)</f>
        <v>32</v>
      </c>
      <c r="H28" s="34">
        <f>IF(TRIM([1]MAX1!H423)=".","-",[1]MAX1!H423)</f>
        <v>430</v>
      </c>
      <c r="I28" s="34">
        <f>IF(TRIM([1]MAX1!I423)=".","-",[1]MAX1!I423)</f>
        <v>32</v>
      </c>
      <c r="J28" s="34">
        <f>IF(TRIM([1]MAX1!J423)=".","-",[1]MAX1!J423)</f>
        <v>306</v>
      </c>
      <c r="K28" s="34">
        <f>IF(TRIM([1]MAX1!K423)=".","-",[1]MAX1!K423)</f>
        <v>64</v>
      </c>
      <c r="L28" s="34">
        <f>IF(TRIM([1]MAX1!L423)=".","-",[1]MAX1!L423)</f>
        <v>28</v>
      </c>
    </row>
    <row r="29" spans="1:12" ht="25.9" customHeight="1">
      <c r="A29" s="35" t="s">
        <v>33</v>
      </c>
      <c r="B29" s="34">
        <f>IF(TRIM([1]MAX1!B424)=".","-",[1]MAX1!B424)</f>
        <v>1686</v>
      </c>
      <c r="C29" s="34">
        <f>IF(TRIM([1]MAX1!C424)=".","-",[1]MAX1!C424)</f>
        <v>990</v>
      </c>
      <c r="D29" s="34">
        <f>IF(TRIM([1]MAX1!D424)=".","-",[1]MAX1!D424)</f>
        <v>163</v>
      </c>
      <c r="E29" s="34">
        <f>IF(TRIM([1]MAX1!E424)=".","-",[1]MAX1!E424)</f>
        <v>569</v>
      </c>
      <c r="F29" s="34">
        <f>IF(TRIM([1]MAX1!F424)=".","-",[1]MAX1!F424)</f>
        <v>258</v>
      </c>
      <c r="G29" s="34" t="str">
        <f>IF(TRIM([1]MAX1!G424)=".","-",[1]MAX1!G424)</f>
        <v>-</v>
      </c>
      <c r="H29" s="34">
        <f>IF(TRIM([1]MAX1!H424)=".","-",[1]MAX1!H424)</f>
        <v>696</v>
      </c>
      <c r="I29" s="34">
        <f>IF(TRIM([1]MAX1!I424)=".","-",[1]MAX1!I424)</f>
        <v>189</v>
      </c>
      <c r="J29" s="34">
        <f>IF(TRIM([1]MAX1!J424)=".","-",[1]MAX1!J424)</f>
        <v>507</v>
      </c>
      <c r="K29" s="34" t="str">
        <f>IF(TRIM([1]MAX1!K424)=".","-",[1]MAX1!K424)</f>
        <v>-</v>
      </c>
      <c r="L29" s="34" t="str">
        <f>IF(TRIM([1]MAX1!L424)=".","-",[1]MAX1!L424)</f>
        <v>-</v>
      </c>
    </row>
    <row r="30" spans="1:12" ht="25.9" customHeight="1">
      <c r="A30" s="35" t="s">
        <v>34</v>
      </c>
      <c r="B30" s="34">
        <f>IF(TRIM([1]MAX1!B425)=".","-",[1]MAX1!B425)</f>
        <v>8718</v>
      </c>
      <c r="C30" s="34">
        <f>IF(TRIM([1]MAX1!C425)=".","-",[1]MAX1!C425)</f>
        <v>4599</v>
      </c>
      <c r="D30" s="34">
        <f>IF(TRIM([1]MAX1!D425)=".","-",[1]MAX1!D425)</f>
        <v>1271</v>
      </c>
      <c r="E30" s="34">
        <f>IF(TRIM([1]MAX1!E425)=".","-",[1]MAX1!E425)</f>
        <v>2222</v>
      </c>
      <c r="F30" s="34">
        <f>IF(TRIM([1]MAX1!F425)=".","-",[1]MAX1!F425)</f>
        <v>889</v>
      </c>
      <c r="G30" s="34">
        <f>IF(TRIM([1]MAX1!G425)=".","-",[1]MAX1!G425)</f>
        <v>217</v>
      </c>
      <c r="H30" s="34">
        <f>IF(TRIM([1]MAX1!H425)=".","-",[1]MAX1!H425)</f>
        <v>4119</v>
      </c>
      <c r="I30" s="34">
        <f>IF(TRIM([1]MAX1!I425)=".","-",[1]MAX1!I425)</f>
        <v>648</v>
      </c>
      <c r="J30" s="34">
        <f>IF(TRIM([1]MAX1!J425)=".","-",[1]MAX1!J425)</f>
        <v>1780</v>
      </c>
      <c r="K30" s="34">
        <f>IF(TRIM([1]MAX1!K425)=".","-",[1]MAX1!K425)</f>
        <v>1359</v>
      </c>
      <c r="L30" s="34">
        <f>IF(TRIM([1]MAX1!L425)=".","-",[1]MAX1!L425)</f>
        <v>332</v>
      </c>
    </row>
    <row r="31" spans="1:12" ht="25.9" customHeight="1">
      <c r="A31" s="35" t="s">
        <v>35</v>
      </c>
      <c r="B31" s="34">
        <f>IF(TRIM([1]MAX1!B426)=".","-",[1]MAX1!B426)</f>
        <v>4410</v>
      </c>
      <c r="C31" s="34">
        <f>IF(TRIM([1]MAX1!C426)=".","-",[1]MAX1!C426)</f>
        <v>3074</v>
      </c>
      <c r="D31" s="34">
        <f>IF(TRIM([1]MAX1!D426)=".","-",[1]MAX1!D426)</f>
        <v>534</v>
      </c>
      <c r="E31" s="34">
        <f>IF(TRIM([1]MAX1!E426)=".","-",[1]MAX1!E426)</f>
        <v>1559</v>
      </c>
      <c r="F31" s="34">
        <f>IF(TRIM([1]MAX1!F426)=".","-",[1]MAX1!F426)</f>
        <v>782</v>
      </c>
      <c r="G31" s="34">
        <f>IF(TRIM([1]MAX1!G426)=".","-",[1]MAX1!G426)</f>
        <v>199</v>
      </c>
      <c r="H31" s="34">
        <f>IF(TRIM([1]MAX1!H426)=".","-",[1]MAX1!H426)</f>
        <v>1336</v>
      </c>
      <c r="I31" s="34">
        <f>IF(TRIM([1]MAX1!I426)=".","-",[1]MAX1!I426)</f>
        <v>327</v>
      </c>
      <c r="J31" s="34">
        <f>IF(TRIM([1]MAX1!J426)=".","-",[1]MAX1!J426)</f>
        <v>470</v>
      </c>
      <c r="K31" s="34">
        <f>IF(TRIM([1]MAX1!K426)=".","-",[1]MAX1!K426)</f>
        <v>475</v>
      </c>
      <c r="L31" s="34">
        <f>IF(TRIM([1]MAX1!L426)=".","-",[1]MAX1!L426)</f>
        <v>64</v>
      </c>
    </row>
    <row r="32" spans="1:12" ht="25.9" customHeight="1">
      <c r="A32" s="35" t="s">
        <v>36</v>
      </c>
      <c r="B32" s="34">
        <f>IF(TRIM([1]MAX1!B427)=".","-",[1]MAX1!B427)</f>
        <v>1462</v>
      </c>
      <c r="C32" s="34">
        <f>IF(TRIM([1]MAX1!C427)=".","-",[1]MAX1!C427)</f>
        <v>1212</v>
      </c>
      <c r="D32" s="34">
        <f>IF(TRIM([1]MAX1!D427)=".","-",[1]MAX1!D427)</f>
        <v>147</v>
      </c>
      <c r="E32" s="34">
        <f>IF(TRIM([1]MAX1!E427)=".","-",[1]MAX1!E427)</f>
        <v>568</v>
      </c>
      <c r="F32" s="34">
        <f>IF(TRIM([1]MAX1!F427)=".","-",[1]MAX1!F427)</f>
        <v>402</v>
      </c>
      <c r="G32" s="34">
        <f>IF(TRIM([1]MAX1!G427)=".","-",[1]MAX1!G427)</f>
        <v>95</v>
      </c>
      <c r="H32" s="34">
        <f>IF(TRIM([1]MAX1!H427)=".","-",[1]MAX1!H427)</f>
        <v>250</v>
      </c>
      <c r="I32" s="34">
        <f>IF(TRIM([1]MAX1!I427)=".","-",[1]MAX1!I427)</f>
        <v>51</v>
      </c>
      <c r="J32" s="34">
        <f>IF(TRIM([1]MAX1!J427)=".","-",[1]MAX1!J427)</f>
        <v>124</v>
      </c>
      <c r="K32" s="34">
        <f>IF(TRIM([1]MAX1!K427)=".","-",[1]MAX1!K427)</f>
        <v>30</v>
      </c>
      <c r="L32" s="34">
        <f>IF(TRIM([1]MAX1!L427)=".","-",[1]MAX1!L427)</f>
        <v>45</v>
      </c>
    </row>
    <row r="33" spans="1:12" ht="25.9" customHeight="1">
      <c r="A33" s="37" t="s">
        <v>37</v>
      </c>
      <c r="B33" s="38">
        <f>IF(TRIM([1]MAX1!B428)=".","-",[1]MAX1!B428)</f>
        <v>1798</v>
      </c>
      <c r="C33" s="38">
        <f>IF(TRIM([1]MAX1!C428)=".","-",[1]MAX1!C428)</f>
        <v>814</v>
      </c>
      <c r="D33" s="38">
        <f>IF(TRIM([1]MAX1!D428)=".","-",[1]MAX1!D428)</f>
        <v>249</v>
      </c>
      <c r="E33" s="38">
        <f>IF(TRIM([1]MAX1!E428)=".","-",[1]MAX1!E428)</f>
        <v>393</v>
      </c>
      <c r="F33" s="38">
        <f>IF(TRIM([1]MAX1!F428)=".","-",[1]MAX1!F428)</f>
        <v>157</v>
      </c>
      <c r="G33" s="38">
        <f>IF(TRIM([1]MAX1!G428)=".","-",[1]MAX1!G428)</f>
        <v>15</v>
      </c>
      <c r="H33" s="38">
        <f>IF(TRIM([1]MAX1!H428)=".","-",[1]MAX1!H428)</f>
        <v>984</v>
      </c>
      <c r="I33" s="38">
        <f>IF(TRIM([1]MAX1!I428)=".","-",[1]MAX1!I428)</f>
        <v>198</v>
      </c>
      <c r="J33" s="38">
        <f>IF(TRIM([1]MAX1!J428)=".","-",[1]MAX1!J428)</f>
        <v>521</v>
      </c>
      <c r="K33" s="38">
        <f>IF(TRIM([1]MAX1!K428)=".","-",[1]MAX1!K428)</f>
        <v>201</v>
      </c>
      <c r="L33" s="38">
        <f>IF(TRIM([1]MAX1!L428)=".","-",[1]MAX1!L428)</f>
        <v>64</v>
      </c>
    </row>
    <row r="34" spans="1:12">
      <c r="A34" s="39"/>
      <c r="B34" s="40"/>
      <c r="C34" s="40"/>
      <c r="D34" s="40"/>
      <c r="E34" s="40"/>
      <c r="F34" s="40"/>
      <c r="G34" s="40"/>
    </row>
    <row r="35" spans="1:12">
      <c r="A35" s="41"/>
      <c r="B35" s="41"/>
      <c r="C35" s="41"/>
      <c r="D35" s="41"/>
      <c r="E35" s="41"/>
      <c r="F35" s="41"/>
      <c r="G35" s="41"/>
    </row>
  </sheetData>
  <mergeCells count="9">
    <mergeCell ref="A34:G35"/>
    <mergeCell ref="A2:L2"/>
    <mergeCell ref="B4:H4"/>
    <mergeCell ref="K4:L4"/>
    <mergeCell ref="C5:G5"/>
    <mergeCell ref="H5:L5"/>
    <mergeCell ref="B7:B8"/>
    <mergeCell ref="C7:C8"/>
    <mergeCell ref="H7:H8"/>
  </mergeCells>
  <phoneticPr fontId="2" type="noConversion"/>
  <printOptions horizontalCentered="1"/>
  <pageMargins left="0.55118110236220474" right="0.55118110236220474" top="0.59055118110236227" bottom="0.19685039370078741" header="0.31496062992125984" footer="0.31496062992125984"/>
  <pageSetup paperSize="9" orientation="portrait" r:id="rId1"/>
  <headerFooter differentOddEven="1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張雲涵</dc:creator>
  <cp:lastModifiedBy>張雲涵</cp:lastModifiedBy>
  <dcterms:created xsi:type="dcterms:W3CDTF">2014-05-12T08:33:46Z</dcterms:created>
  <dcterms:modified xsi:type="dcterms:W3CDTF">2014-05-12T08:33:47Z</dcterms:modified>
</cp:coreProperties>
</file>