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8035" windowHeight="5805"/>
  </bookViews>
  <sheets>
    <sheet name="t19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35" i="1" l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</calcChain>
</file>

<file path=xl/sharedStrings.xml><?xml version="1.0" encoding="utf-8"?>
<sst xmlns="http://schemas.openxmlformats.org/spreadsheetml/2006/main" count="32" uniqueCount="32">
  <si>
    <t>表１９　攤販經營攤位數－按營業場所所有權屬及縣市別分</t>
    <phoneticPr fontId="2" type="noConversion"/>
  </si>
  <si>
    <t>民國102年8月底</t>
    <phoneticPr fontId="2" type="noConversion"/>
  </si>
  <si>
    <t>單位：攤位</t>
    <phoneticPr fontId="2" type="noConversion"/>
  </si>
  <si>
    <t>總計</t>
    <phoneticPr fontId="2" type="noConversion"/>
  </si>
  <si>
    <t>自有</t>
    <phoneticPr fontId="2" type="noConversion"/>
  </si>
  <si>
    <t>租用</t>
    <phoneticPr fontId="2" type="noConversion"/>
  </si>
  <si>
    <t>借（占）用</t>
    <phoneticPr fontId="2" type="noConversion"/>
  </si>
  <si>
    <r>
      <rPr>
        <b/>
        <sz val="10"/>
        <rFont val="新細明體"/>
        <family val="1"/>
        <charset val="136"/>
      </rPr>
      <t>總　　　　計</t>
    </r>
  </si>
  <si>
    <t>　　北　部　地　區</t>
  </si>
  <si>
    <r>
      <rPr>
        <sz val="10"/>
        <rFont val="新細明體"/>
        <family val="1"/>
        <charset val="136"/>
      </rPr>
      <t>　　　新　北　市</t>
    </r>
  </si>
  <si>
    <r>
      <rPr>
        <sz val="10"/>
        <rFont val="新細明體"/>
        <family val="1"/>
        <charset val="136"/>
      </rPr>
      <t>　　　臺　北　市</t>
    </r>
  </si>
  <si>
    <r>
      <rPr>
        <sz val="10"/>
        <rFont val="新細明體"/>
        <family val="1"/>
        <charset val="136"/>
      </rPr>
      <t>　　　基　隆　市</t>
    </r>
  </si>
  <si>
    <r>
      <rPr>
        <sz val="10"/>
        <rFont val="新細明體"/>
        <family val="1"/>
        <charset val="136"/>
      </rPr>
      <t>　　　新　竹　市</t>
    </r>
  </si>
  <si>
    <r>
      <rPr>
        <sz val="10"/>
        <rFont val="新細明體"/>
        <family val="1"/>
        <charset val="136"/>
      </rPr>
      <t>　　　宜　蘭　縣</t>
    </r>
  </si>
  <si>
    <r>
      <rPr>
        <sz val="10"/>
        <rFont val="新細明體"/>
        <family val="1"/>
        <charset val="136"/>
      </rPr>
      <t>　　　桃　園　縣</t>
    </r>
  </si>
  <si>
    <r>
      <rPr>
        <sz val="10"/>
        <rFont val="新細明體"/>
        <family val="1"/>
        <charset val="136"/>
      </rPr>
      <t>　　　新　竹　縣</t>
    </r>
  </si>
  <si>
    <r>
      <rPr>
        <b/>
        <sz val="10"/>
        <rFont val="新細明體"/>
        <family val="1"/>
        <charset val="136"/>
      </rPr>
      <t>　　中　部　地　區</t>
    </r>
  </si>
  <si>
    <r>
      <rPr>
        <sz val="10"/>
        <rFont val="新細明體"/>
        <family val="1"/>
        <charset val="136"/>
      </rPr>
      <t>　　　臺　中　市</t>
    </r>
  </si>
  <si>
    <r>
      <rPr>
        <sz val="10"/>
        <rFont val="新細明體"/>
        <family val="1"/>
        <charset val="136"/>
      </rPr>
      <t>　　　苗　栗　縣</t>
    </r>
  </si>
  <si>
    <r>
      <rPr>
        <sz val="10"/>
        <rFont val="新細明體"/>
        <family val="1"/>
        <charset val="136"/>
      </rPr>
      <t>　　　彰　化　縣</t>
    </r>
  </si>
  <si>
    <r>
      <rPr>
        <sz val="10"/>
        <rFont val="新細明體"/>
        <family val="1"/>
        <charset val="136"/>
      </rPr>
      <t>　　　南　投　縣</t>
    </r>
  </si>
  <si>
    <r>
      <rPr>
        <sz val="10"/>
        <rFont val="新細明體"/>
        <family val="1"/>
        <charset val="136"/>
      </rPr>
      <t>　　　雲　林　縣</t>
    </r>
  </si>
  <si>
    <r>
      <rPr>
        <b/>
        <sz val="10"/>
        <rFont val="新細明體"/>
        <family val="1"/>
        <charset val="136"/>
      </rPr>
      <t>　　南　部　地　區</t>
    </r>
  </si>
  <si>
    <r>
      <rPr>
        <sz val="10"/>
        <rFont val="新細明體"/>
        <family val="1"/>
        <charset val="136"/>
      </rPr>
      <t>　　　臺　南　市</t>
    </r>
  </si>
  <si>
    <r>
      <rPr>
        <sz val="10"/>
        <rFont val="新細明體"/>
        <family val="1"/>
        <charset val="136"/>
      </rPr>
      <t>　　　高　雄　市</t>
    </r>
  </si>
  <si>
    <r>
      <rPr>
        <sz val="10"/>
        <rFont val="新細明體"/>
        <family val="1"/>
        <charset val="136"/>
      </rPr>
      <t>　　　嘉　義　市</t>
    </r>
  </si>
  <si>
    <r>
      <rPr>
        <sz val="10"/>
        <rFont val="新細明體"/>
        <family val="1"/>
        <charset val="136"/>
      </rPr>
      <t>　　　嘉　義　縣</t>
    </r>
  </si>
  <si>
    <r>
      <rPr>
        <sz val="10"/>
        <rFont val="新細明體"/>
        <family val="1"/>
        <charset val="136"/>
      </rPr>
      <t>　　　屏　東　縣</t>
    </r>
  </si>
  <si>
    <r>
      <rPr>
        <sz val="10"/>
        <rFont val="新細明體"/>
        <family val="1"/>
        <charset val="136"/>
      </rPr>
      <t>　　　澎　湖　縣</t>
    </r>
  </si>
  <si>
    <r>
      <rPr>
        <b/>
        <sz val="10"/>
        <rFont val="新細明體"/>
        <family val="1"/>
        <charset val="136"/>
      </rPr>
      <t>　　東　部　地　區</t>
    </r>
  </si>
  <si>
    <t>　　　臺　東　縣</t>
  </si>
  <si>
    <r>
      <rPr>
        <sz val="10"/>
        <rFont val="新細明體"/>
        <family val="1"/>
        <charset val="136"/>
      </rPr>
      <t>　　　花　蓮　縣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</si>
</sst>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6" formatCode="##\ ###\ ###\ ###\ ##0;\-##\ ###\ ###\ ###\ ###"/>
  </numFmts>
  <fonts count="32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Times New Roman"/>
      <family val="1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9"/>
      <name val="細明體"/>
      <family val="3"/>
      <charset val="136"/>
    </font>
    <font>
      <b/>
      <sz val="10"/>
      <name val="Times New Roman"/>
      <family val="1"/>
    </font>
    <font>
      <b/>
      <sz val="10"/>
      <name val="新細明體"/>
      <family val="1"/>
      <charset val="136"/>
    </font>
    <font>
      <sz val="10"/>
      <name val="Times New Roman"/>
      <family val="1"/>
    </font>
    <font>
      <sz val="12"/>
      <color theme="0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7" fillId="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6" borderId="4" applyNumberForma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8" borderId="8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11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distributed" vertical="center" wrapText="1"/>
    </xf>
    <xf numFmtId="0" fontId="8" fillId="0" borderId="13" xfId="2" applyFont="1" applyBorder="1" applyAlignment="1">
      <alignment horizontal="distributed" vertical="center" wrapText="1"/>
    </xf>
    <xf numFmtId="0" fontId="7" fillId="0" borderId="14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wrapText="1" shrinkToFit="1"/>
    </xf>
    <xf numFmtId="0" fontId="9" fillId="0" borderId="16" xfId="2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5" xfId="2" applyFont="1" applyBorder="1" applyAlignment="1">
      <alignment horizontal="center" wrapText="1"/>
    </xf>
    <xf numFmtId="0" fontId="7" fillId="0" borderId="14" xfId="2" applyFont="1" applyBorder="1" applyAlignment="1">
      <alignment horizontal="center" wrapText="1"/>
    </xf>
    <xf numFmtId="0" fontId="10" fillId="0" borderId="15" xfId="2" applyFont="1" applyBorder="1" applyAlignment="1">
      <alignment horizontal="center" wrapText="1"/>
    </xf>
    <xf numFmtId="0" fontId="10" fillId="0" borderId="16" xfId="2" applyFont="1" applyBorder="1" applyAlignment="1">
      <alignment horizontal="center" wrapText="1"/>
    </xf>
    <xf numFmtId="0" fontId="7" fillId="0" borderId="17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10" fillId="0" borderId="18" xfId="2" applyFont="1" applyBorder="1" applyAlignment="1">
      <alignment horizontal="center" vertical="center" wrapText="1"/>
    </xf>
    <xf numFmtId="0" fontId="10" fillId="0" borderId="19" xfId="2" applyFont="1" applyBorder="1" applyAlignment="1">
      <alignment horizontal="center" vertical="center" wrapText="1"/>
    </xf>
    <xf numFmtId="0" fontId="11" fillId="0" borderId="14" xfId="3" applyFont="1" applyFill="1" applyBorder="1" applyAlignment="1">
      <alignment vertical="center"/>
    </xf>
    <xf numFmtId="176" fontId="7" fillId="0" borderId="0" xfId="1" applyNumberFormat="1" applyFont="1" applyAlignment="1">
      <alignment horizontal="right" vertical="center" wrapText="1"/>
    </xf>
    <xf numFmtId="0" fontId="12" fillId="0" borderId="14" xfId="3" applyFont="1" applyFill="1" applyBorder="1" applyAlignment="1">
      <alignment vertical="center"/>
    </xf>
    <xf numFmtId="0" fontId="13" fillId="0" borderId="14" xfId="3" applyFont="1" applyFill="1" applyBorder="1" applyAlignment="1">
      <alignment vertical="center"/>
    </xf>
    <xf numFmtId="0" fontId="9" fillId="0" borderId="14" xfId="3" applyFont="1" applyFill="1" applyBorder="1" applyAlignment="1">
      <alignment vertical="center"/>
    </xf>
    <xf numFmtId="0" fontId="13" fillId="0" borderId="17" xfId="3" applyFont="1" applyFill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vertical="center"/>
    </xf>
  </cellXfs>
  <cellStyles count="68">
    <cellStyle name="20% - 輔色1 2" xfId="4"/>
    <cellStyle name="20% - 輔色2 2" xfId="5"/>
    <cellStyle name="20% - 輔色3 2" xfId="6"/>
    <cellStyle name="20% - 輔色4 2" xfId="7"/>
    <cellStyle name="20% - 輔色5 2" xfId="8"/>
    <cellStyle name="20% - 輔色6 2" xfId="9"/>
    <cellStyle name="40% - 輔色1 2" xfId="10"/>
    <cellStyle name="40% - 輔色2 2" xfId="11"/>
    <cellStyle name="40% - 輔色3 2" xfId="12"/>
    <cellStyle name="40% - 輔色4 2" xfId="13"/>
    <cellStyle name="40% - 輔色5 2" xfId="14"/>
    <cellStyle name="40% - 輔色6 2" xfId="15"/>
    <cellStyle name="60% - 輔色1 2" xfId="16"/>
    <cellStyle name="60% - 輔色2 2" xfId="17"/>
    <cellStyle name="60% - 輔色3 2" xfId="18"/>
    <cellStyle name="60% - 輔色4 2" xfId="19"/>
    <cellStyle name="60% - 輔色5 2" xfId="20"/>
    <cellStyle name="60% - 輔色6 2" xfId="21"/>
    <cellStyle name="一般" xfId="0" builtinId="0"/>
    <cellStyle name="一般 10" xfId="22"/>
    <cellStyle name="一般 11" xfId="23"/>
    <cellStyle name="一般 12" xfId="24"/>
    <cellStyle name="一般 13" xfId="25"/>
    <cellStyle name="一般 14" xfId="26"/>
    <cellStyle name="一般 15" xfId="27"/>
    <cellStyle name="一般 16" xfId="28"/>
    <cellStyle name="一般 17" xfId="29"/>
    <cellStyle name="一般 18" xfId="30"/>
    <cellStyle name="一般 19" xfId="31"/>
    <cellStyle name="一般 2" xfId="32"/>
    <cellStyle name="一般 2 2" xfId="33"/>
    <cellStyle name="一般 2 3" xfId="34"/>
    <cellStyle name="一般 2 4" xfId="35"/>
    <cellStyle name="一般 20" xfId="36"/>
    <cellStyle name="一般 21" xfId="37"/>
    <cellStyle name="一般 22" xfId="2"/>
    <cellStyle name="一般 3" xfId="38"/>
    <cellStyle name="一般 3 2" xfId="3"/>
    <cellStyle name="一般 4" xfId="39"/>
    <cellStyle name="一般 5" xfId="40"/>
    <cellStyle name="一般 6" xfId="41"/>
    <cellStyle name="一般 7" xfId="42"/>
    <cellStyle name="一般 8" xfId="43"/>
    <cellStyle name="一般 9" xfId="44"/>
    <cellStyle name="千分位" xfId="1" builtinId="3"/>
    <cellStyle name="中等 2" xfId="45"/>
    <cellStyle name="合計 2" xfId="46"/>
    <cellStyle name="好 2" xfId="47"/>
    <cellStyle name="計算方式 2" xfId="48"/>
    <cellStyle name="連結的儲存格 2" xfId="49"/>
    <cellStyle name="備註 2" xfId="50"/>
    <cellStyle name="說明文字 2" xfId="51"/>
    <cellStyle name="輔色1 2" xfId="52"/>
    <cellStyle name="輔色2 2" xfId="53"/>
    <cellStyle name="輔色3 2" xfId="54"/>
    <cellStyle name="輔色4 2" xfId="55"/>
    <cellStyle name="輔色5 2" xfId="56"/>
    <cellStyle name="輔色6 2" xfId="57"/>
    <cellStyle name="標題 1 2" xfId="58"/>
    <cellStyle name="標題 2 2" xfId="59"/>
    <cellStyle name="標題 3 2" xfId="60"/>
    <cellStyle name="標題 4 2" xfId="61"/>
    <cellStyle name="標題 5" xfId="62"/>
    <cellStyle name="輸入 2" xfId="63"/>
    <cellStyle name="輸出 2" xfId="64"/>
    <cellStyle name="檢查儲存格 2" xfId="65"/>
    <cellStyle name="壞 2" xfId="66"/>
    <cellStyle name="警告文字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/&#25892;&#36009;&#32113;&#35336;&#34920;(&#26368;&#24460;&#29256;042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"/>
      <sheetName val="t01"/>
      <sheetName val="t02"/>
      <sheetName val="t03"/>
      <sheetName val="t031"/>
      <sheetName val="t04"/>
      <sheetName val="t05"/>
      <sheetName val="t06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71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t38"/>
      <sheetName val="t39"/>
      <sheetName val="t40"/>
      <sheetName val="t401"/>
      <sheetName val="t41"/>
      <sheetName val="t411"/>
      <sheetName val="t42"/>
      <sheetName val="t421"/>
      <sheetName val="t43"/>
      <sheetName val="t431"/>
      <sheetName val="t44"/>
      <sheetName val="t441"/>
      <sheetName val="t45"/>
      <sheetName val="t46"/>
      <sheetName val="t47"/>
      <sheetName val="t48"/>
      <sheetName val="t481"/>
      <sheetName val="t49"/>
      <sheetName val="t50"/>
      <sheetName val="t51"/>
      <sheetName val="t52"/>
      <sheetName val="MAX1"/>
      <sheetName val="工作表1"/>
      <sheetName val="工作表2"/>
      <sheetName val="t46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429">
          <cell r="B429">
            <v>318796</v>
          </cell>
          <cell r="C429">
            <v>21543</v>
          </cell>
          <cell r="D429">
            <v>177409</v>
          </cell>
          <cell r="E429">
            <v>119844</v>
          </cell>
        </row>
        <row r="430">
          <cell r="B430">
            <v>125462</v>
          </cell>
          <cell r="C430">
            <v>7083</v>
          </cell>
          <cell r="D430">
            <v>63322</v>
          </cell>
          <cell r="E430">
            <v>55057</v>
          </cell>
        </row>
        <row r="431">
          <cell r="B431">
            <v>47182</v>
          </cell>
          <cell r="C431">
            <v>1921</v>
          </cell>
          <cell r="D431">
            <v>31939</v>
          </cell>
          <cell r="E431">
            <v>13322</v>
          </cell>
        </row>
        <row r="432">
          <cell r="B432">
            <v>30326</v>
          </cell>
          <cell r="C432">
            <v>1979</v>
          </cell>
          <cell r="D432">
            <v>10438</v>
          </cell>
          <cell r="E432">
            <v>17909</v>
          </cell>
        </row>
        <row r="433">
          <cell r="B433">
            <v>8959</v>
          </cell>
          <cell r="C433">
            <v>710</v>
          </cell>
          <cell r="D433">
            <v>2528</v>
          </cell>
          <cell r="E433">
            <v>5721</v>
          </cell>
        </row>
        <row r="434">
          <cell r="B434">
            <v>5252</v>
          </cell>
          <cell r="C434">
            <v>165</v>
          </cell>
          <cell r="D434">
            <v>3058</v>
          </cell>
          <cell r="E434">
            <v>2029</v>
          </cell>
        </row>
        <row r="435">
          <cell r="B435">
            <v>5887</v>
          </cell>
          <cell r="C435">
            <v>642</v>
          </cell>
          <cell r="D435">
            <v>2689</v>
          </cell>
          <cell r="E435">
            <v>2556</v>
          </cell>
        </row>
        <row r="436">
          <cell r="B436">
            <v>19640</v>
          </cell>
          <cell r="C436">
            <v>358</v>
          </cell>
          <cell r="D436">
            <v>9521</v>
          </cell>
          <cell r="E436">
            <v>9761</v>
          </cell>
        </row>
        <row r="437">
          <cell r="B437">
            <v>8216</v>
          </cell>
          <cell r="C437">
            <v>1308</v>
          </cell>
          <cell r="D437">
            <v>3149</v>
          </cell>
          <cell r="E437">
            <v>3759</v>
          </cell>
        </row>
        <row r="438">
          <cell r="B438">
            <v>82185</v>
          </cell>
          <cell r="C438">
            <v>5858</v>
          </cell>
          <cell r="D438">
            <v>46357</v>
          </cell>
          <cell r="E438">
            <v>29970</v>
          </cell>
        </row>
        <row r="439">
          <cell r="B439">
            <v>40081</v>
          </cell>
          <cell r="C439">
            <v>3405</v>
          </cell>
          <cell r="D439">
            <v>19757</v>
          </cell>
          <cell r="E439">
            <v>16919</v>
          </cell>
        </row>
        <row r="440">
          <cell r="B440">
            <v>6830</v>
          </cell>
          <cell r="C440">
            <v>190</v>
          </cell>
          <cell r="D440">
            <v>3629</v>
          </cell>
          <cell r="E440">
            <v>3011</v>
          </cell>
        </row>
        <row r="441">
          <cell r="B441">
            <v>19706</v>
          </cell>
          <cell r="C441">
            <v>819</v>
          </cell>
          <cell r="D441">
            <v>13642</v>
          </cell>
          <cell r="E441">
            <v>5245</v>
          </cell>
        </row>
        <row r="442">
          <cell r="B442">
            <v>6383</v>
          </cell>
          <cell r="C442">
            <v>464</v>
          </cell>
          <cell r="D442">
            <v>4097</v>
          </cell>
          <cell r="E442">
            <v>1822</v>
          </cell>
        </row>
        <row r="443">
          <cell r="B443">
            <v>9185</v>
          </cell>
          <cell r="C443">
            <v>980</v>
          </cell>
          <cell r="D443">
            <v>5232</v>
          </cell>
          <cell r="E443">
            <v>2973</v>
          </cell>
        </row>
        <row r="444">
          <cell r="B444">
            <v>101571</v>
          </cell>
          <cell r="C444">
            <v>7691</v>
          </cell>
          <cell r="D444">
            <v>62783</v>
          </cell>
          <cell r="E444">
            <v>31097</v>
          </cell>
        </row>
        <row r="445">
          <cell r="B445">
            <v>30066</v>
          </cell>
          <cell r="C445">
            <v>1934</v>
          </cell>
          <cell r="D445">
            <v>18844</v>
          </cell>
          <cell r="E445">
            <v>9288</v>
          </cell>
        </row>
        <row r="446">
          <cell r="B446">
            <v>47525</v>
          </cell>
          <cell r="C446">
            <v>4546</v>
          </cell>
          <cell r="D446">
            <v>29479</v>
          </cell>
          <cell r="E446">
            <v>13500</v>
          </cell>
        </row>
        <row r="447">
          <cell r="B447">
            <v>3226</v>
          </cell>
          <cell r="C447">
            <v>225</v>
          </cell>
          <cell r="D447">
            <v>1324</v>
          </cell>
          <cell r="E447">
            <v>1677</v>
          </cell>
        </row>
        <row r="448">
          <cell r="B448">
            <v>5926</v>
          </cell>
          <cell r="C448">
            <v>181</v>
          </cell>
          <cell r="D448">
            <v>4291</v>
          </cell>
          <cell r="E448">
            <v>1454</v>
          </cell>
        </row>
        <row r="449">
          <cell r="B449">
            <v>13386</v>
          </cell>
          <cell r="C449">
            <v>723</v>
          </cell>
          <cell r="D449">
            <v>7885</v>
          </cell>
          <cell r="E449">
            <v>4778</v>
          </cell>
        </row>
        <row r="450">
          <cell r="B450">
            <v>1442</v>
          </cell>
          <cell r="C450">
            <v>82</v>
          </cell>
          <cell r="D450">
            <v>960</v>
          </cell>
          <cell r="E450">
            <v>400</v>
          </cell>
        </row>
        <row r="451">
          <cell r="B451">
            <v>9578</v>
          </cell>
          <cell r="C451">
            <v>911</v>
          </cell>
          <cell r="D451">
            <v>4947</v>
          </cell>
          <cell r="E451">
            <v>3720</v>
          </cell>
        </row>
        <row r="452">
          <cell r="B452">
            <v>3905</v>
          </cell>
          <cell r="C452">
            <v>23</v>
          </cell>
          <cell r="D452">
            <v>2071</v>
          </cell>
          <cell r="E452">
            <v>1811</v>
          </cell>
        </row>
        <row r="453">
          <cell r="B453">
            <v>5673</v>
          </cell>
          <cell r="C453">
            <v>888</v>
          </cell>
          <cell r="D453">
            <v>2876</v>
          </cell>
          <cell r="E453">
            <v>1909</v>
          </cell>
        </row>
      </sheetData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1"/>
  <dimension ref="A1:E37"/>
  <sheetViews>
    <sheetView tabSelected="1" zoomScaleNormal="100" workbookViewId="0">
      <selection activeCell="M21" sqref="M21"/>
    </sheetView>
  </sheetViews>
  <sheetFormatPr defaultColWidth="8.75" defaultRowHeight="16.5"/>
  <cols>
    <col min="1" max="1" width="26.75" customWidth="1"/>
    <col min="2" max="5" width="15.5" customWidth="1"/>
  </cols>
  <sheetData>
    <row r="1" spans="1:5" ht="12" customHeight="1"/>
    <row r="2" spans="1:5" s="2" customFormat="1" ht="19.149999999999999" customHeight="1">
      <c r="A2" s="1" t="s">
        <v>0</v>
      </c>
      <c r="B2" s="1"/>
      <c r="C2" s="1"/>
      <c r="D2" s="1"/>
      <c r="E2" s="1"/>
    </row>
    <row r="3" spans="1:5" s="2" customFormat="1" ht="15" customHeight="1"/>
    <row r="4" spans="1:5" s="3" customFormat="1" ht="15" customHeight="1">
      <c r="B4" s="4" t="s">
        <v>1</v>
      </c>
      <c r="C4" s="4"/>
      <c r="D4" s="4"/>
      <c r="E4" s="5" t="s">
        <v>2</v>
      </c>
    </row>
    <row r="5" spans="1:5" ht="16.899999999999999" customHeight="1">
      <c r="A5" s="6"/>
      <c r="B5" s="7"/>
      <c r="C5" s="7"/>
      <c r="D5" s="7"/>
      <c r="E5" s="8"/>
    </row>
    <row r="6" spans="1:5" s="12" customFormat="1" ht="16.899999999999999" customHeight="1">
      <c r="A6" s="9"/>
      <c r="B6" s="10" t="s">
        <v>3</v>
      </c>
      <c r="C6" s="10" t="s">
        <v>4</v>
      </c>
      <c r="D6" s="10" t="s">
        <v>5</v>
      </c>
      <c r="E6" s="11" t="s">
        <v>6</v>
      </c>
    </row>
    <row r="7" spans="1:5" s="12" customFormat="1" ht="16.899999999999999" customHeight="1">
      <c r="A7" s="9"/>
      <c r="B7" s="10"/>
      <c r="C7" s="10"/>
      <c r="D7" s="10"/>
      <c r="E7" s="11"/>
    </row>
    <row r="8" spans="1:5" s="13" customFormat="1" ht="16.899999999999999" customHeight="1">
      <c r="A8" s="9"/>
      <c r="B8" s="10"/>
      <c r="C8" s="10"/>
      <c r="D8" s="10"/>
      <c r="E8" s="11"/>
    </row>
    <row r="9" spans="1:5" ht="16.899999999999999" customHeight="1">
      <c r="A9" s="9"/>
      <c r="B9" s="14"/>
      <c r="C9" s="15"/>
      <c r="D9" s="16"/>
      <c r="E9" s="17"/>
    </row>
    <row r="10" spans="1:5" ht="16.899999999999999" customHeight="1">
      <c r="A10" s="18"/>
      <c r="B10" s="19"/>
      <c r="C10" s="19"/>
      <c r="D10" s="20"/>
      <c r="E10" s="21"/>
    </row>
    <row r="11" spans="1:5" ht="24.4" customHeight="1">
      <c r="A11" s="22" t="s">
        <v>7</v>
      </c>
      <c r="B11" s="23">
        <f>IF(TRIM([1]MAX1!B429)=".","-",[1]MAX1!B429)</f>
        <v>318796</v>
      </c>
      <c r="C11" s="23">
        <f>IF(TRIM([1]MAX1!C429)=".","-",[1]MAX1!C429)</f>
        <v>21543</v>
      </c>
      <c r="D11" s="23">
        <f>IF(TRIM([1]MAX1!D429)=".","-",[1]MAX1!D429)</f>
        <v>177409</v>
      </c>
      <c r="E11" s="23">
        <f>IF(TRIM([1]MAX1!E429)=".","-",[1]MAX1!E429)</f>
        <v>119844</v>
      </c>
    </row>
    <row r="12" spans="1:5" ht="24.4" customHeight="1">
      <c r="A12" s="24" t="s">
        <v>8</v>
      </c>
      <c r="B12" s="23">
        <f>IF(TRIM([1]MAX1!B430)=".","-",[1]MAX1!B430)</f>
        <v>125462</v>
      </c>
      <c r="C12" s="23">
        <f>IF(TRIM([1]MAX1!C430)=".","-",[1]MAX1!C430)</f>
        <v>7083</v>
      </c>
      <c r="D12" s="23">
        <f>IF(TRIM([1]MAX1!D430)=".","-",[1]MAX1!D430)</f>
        <v>63322</v>
      </c>
      <c r="E12" s="23">
        <f>IF(TRIM([1]MAX1!E430)=".","-",[1]MAX1!E430)</f>
        <v>55057</v>
      </c>
    </row>
    <row r="13" spans="1:5" ht="24.4" customHeight="1">
      <c r="A13" s="25" t="s">
        <v>9</v>
      </c>
      <c r="B13" s="23">
        <f>IF(TRIM([1]MAX1!B431)=".","-",[1]MAX1!B431)</f>
        <v>47182</v>
      </c>
      <c r="C13" s="23">
        <f>IF(TRIM([1]MAX1!C431)=".","-",[1]MAX1!C431)</f>
        <v>1921</v>
      </c>
      <c r="D13" s="23">
        <f>IF(TRIM([1]MAX1!D431)=".","-",[1]MAX1!D431)</f>
        <v>31939</v>
      </c>
      <c r="E13" s="23">
        <f>IF(TRIM([1]MAX1!E431)=".","-",[1]MAX1!E431)</f>
        <v>13322</v>
      </c>
    </row>
    <row r="14" spans="1:5" ht="24.4" customHeight="1">
      <c r="A14" s="25" t="s">
        <v>10</v>
      </c>
      <c r="B14" s="23">
        <f>IF(TRIM([1]MAX1!B432)=".","-",[1]MAX1!B432)</f>
        <v>30326</v>
      </c>
      <c r="C14" s="23">
        <f>IF(TRIM([1]MAX1!C432)=".","-",[1]MAX1!C432)</f>
        <v>1979</v>
      </c>
      <c r="D14" s="23">
        <f>IF(TRIM([1]MAX1!D432)=".","-",[1]MAX1!D432)</f>
        <v>10438</v>
      </c>
      <c r="E14" s="23">
        <f>IF(TRIM([1]MAX1!E432)=".","-",[1]MAX1!E432)</f>
        <v>17909</v>
      </c>
    </row>
    <row r="15" spans="1:5" ht="24.4" customHeight="1">
      <c r="A15" s="25" t="s">
        <v>11</v>
      </c>
      <c r="B15" s="23">
        <f>IF(TRIM([1]MAX1!B433)=".","-",[1]MAX1!B433)</f>
        <v>8959</v>
      </c>
      <c r="C15" s="23">
        <f>IF(TRIM([1]MAX1!C433)=".","-",[1]MAX1!C433)</f>
        <v>710</v>
      </c>
      <c r="D15" s="23">
        <f>IF(TRIM([1]MAX1!D433)=".","-",[1]MAX1!D433)</f>
        <v>2528</v>
      </c>
      <c r="E15" s="23">
        <f>IF(TRIM([1]MAX1!E433)=".","-",[1]MAX1!E433)</f>
        <v>5721</v>
      </c>
    </row>
    <row r="16" spans="1:5" ht="24.4" customHeight="1">
      <c r="A16" s="25" t="s">
        <v>12</v>
      </c>
      <c r="B16" s="23">
        <f>IF(TRIM([1]MAX1!B434)=".","-",[1]MAX1!B434)</f>
        <v>5252</v>
      </c>
      <c r="C16" s="23">
        <f>IF(TRIM([1]MAX1!C434)=".","-",[1]MAX1!C434)</f>
        <v>165</v>
      </c>
      <c r="D16" s="23">
        <f>IF(TRIM([1]MAX1!D434)=".","-",[1]MAX1!D434)</f>
        <v>3058</v>
      </c>
      <c r="E16" s="23">
        <f>IF(TRIM([1]MAX1!E434)=".","-",[1]MAX1!E434)</f>
        <v>2029</v>
      </c>
    </row>
    <row r="17" spans="1:5" ht="24.4" customHeight="1">
      <c r="A17" s="25" t="s">
        <v>13</v>
      </c>
      <c r="B17" s="23">
        <f>IF(TRIM([1]MAX1!B435)=".","-",[1]MAX1!B435)</f>
        <v>5887</v>
      </c>
      <c r="C17" s="23">
        <f>IF(TRIM([1]MAX1!C435)=".","-",[1]MAX1!C435)</f>
        <v>642</v>
      </c>
      <c r="D17" s="23">
        <f>IF(TRIM([1]MAX1!D435)=".","-",[1]MAX1!D435)</f>
        <v>2689</v>
      </c>
      <c r="E17" s="23">
        <f>IF(TRIM([1]MAX1!E435)=".","-",[1]MAX1!E435)</f>
        <v>2556</v>
      </c>
    </row>
    <row r="18" spans="1:5" ht="24.4" customHeight="1">
      <c r="A18" s="25" t="s">
        <v>14</v>
      </c>
      <c r="B18" s="23">
        <f>IF(TRIM([1]MAX1!B436)=".","-",[1]MAX1!B436)</f>
        <v>19640</v>
      </c>
      <c r="C18" s="23">
        <f>IF(TRIM([1]MAX1!C436)=".","-",[1]MAX1!C436)</f>
        <v>358</v>
      </c>
      <c r="D18" s="23">
        <f>IF(TRIM([1]MAX1!D436)=".","-",[1]MAX1!D436)</f>
        <v>9521</v>
      </c>
      <c r="E18" s="23">
        <f>IF(TRIM([1]MAX1!E436)=".","-",[1]MAX1!E436)</f>
        <v>9761</v>
      </c>
    </row>
    <row r="19" spans="1:5" ht="24.4" customHeight="1">
      <c r="A19" s="25" t="s">
        <v>15</v>
      </c>
      <c r="B19" s="23">
        <f>IF(TRIM([1]MAX1!B437)=".","-",[1]MAX1!B437)</f>
        <v>8216</v>
      </c>
      <c r="C19" s="23">
        <f>IF(TRIM([1]MAX1!C437)=".","-",[1]MAX1!C437)</f>
        <v>1308</v>
      </c>
      <c r="D19" s="23">
        <f>IF(TRIM([1]MAX1!D437)=".","-",[1]MAX1!D437)</f>
        <v>3149</v>
      </c>
      <c r="E19" s="23">
        <f>IF(TRIM([1]MAX1!E437)=".","-",[1]MAX1!E437)</f>
        <v>3759</v>
      </c>
    </row>
    <row r="20" spans="1:5" ht="24.4" customHeight="1">
      <c r="A20" s="22" t="s">
        <v>16</v>
      </c>
      <c r="B20" s="23">
        <f>IF(TRIM([1]MAX1!B438)=".","-",[1]MAX1!B438)</f>
        <v>82185</v>
      </c>
      <c r="C20" s="23">
        <f>IF(TRIM([1]MAX1!C438)=".","-",[1]MAX1!C438)</f>
        <v>5858</v>
      </c>
      <c r="D20" s="23">
        <f>IF(TRIM([1]MAX1!D438)=".","-",[1]MAX1!D438)</f>
        <v>46357</v>
      </c>
      <c r="E20" s="23">
        <f>IF(TRIM([1]MAX1!E438)=".","-",[1]MAX1!E438)</f>
        <v>29970</v>
      </c>
    </row>
    <row r="21" spans="1:5" ht="24.4" customHeight="1">
      <c r="A21" s="25" t="s">
        <v>17</v>
      </c>
      <c r="B21" s="23">
        <f>IF(TRIM([1]MAX1!B439)=".","-",[1]MAX1!B439)</f>
        <v>40081</v>
      </c>
      <c r="C21" s="23">
        <f>IF(TRIM([1]MAX1!C439)=".","-",[1]MAX1!C439)</f>
        <v>3405</v>
      </c>
      <c r="D21" s="23">
        <f>IF(TRIM([1]MAX1!D439)=".","-",[1]MAX1!D439)</f>
        <v>19757</v>
      </c>
      <c r="E21" s="23">
        <f>IF(TRIM([1]MAX1!E439)=".","-",[1]MAX1!E439)</f>
        <v>16919</v>
      </c>
    </row>
    <row r="22" spans="1:5" ht="24.4" customHeight="1">
      <c r="A22" s="25" t="s">
        <v>18</v>
      </c>
      <c r="B22" s="23">
        <f>IF(TRIM([1]MAX1!B440)=".","-",[1]MAX1!B440)</f>
        <v>6830</v>
      </c>
      <c r="C22" s="23">
        <f>IF(TRIM([1]MAX1!C440)=".","-",[1]MAX1!C440)</f>
        <v>190</v>
      </c>
      <c r="D22" s="23">
        <f>IF(TRIM([1]MAX1!D440)=".","-",[1]MAX1!D440)</f>
        <v>3629</v>
      </c>
      <c r="E22" s="23">
        <f>IF(TRIM([1]MAX1!E440)=".","-",[1]MAX1!E440)</f>
        <v>3011</v>
      </c>
    </row>
    <row r="23" spans="1:5" ht="24.4" customHeight="1">
      <c r="A23" s="25" t="s">
        <v>19</v>
      </c>
      <c r="B23" s="23">
        <f>IF(TRIM([1]MAX1!B441)=".","-",[1]MAX1!B441)</f>
        <v>19706</v>
      </c>
      <c r="C23" s="23">
        <f>IF(TRIM([1]MAX1!C441)=".","-",[1]MAX1!C441)</f>
        <v>819</v>
      </c>
      <c r="D23" s="23">
        <f>IF(TRIM([1]MAX1!D441)=".","-",[1]MAX1!D441)</f>
        <v>13642</v>
      </c>
      <c r="E23" s="23">
        <f>IF(TRIM([1]MAX1!E441)=".","-",[1]MAX1!E441)</f>
        <v>5245</v>
      </c>
    </row>
    <row r="24" spans="1:5" ht="24.4" customHeight="1">
      <c r="A24" s="25" t="s">
        <v>20</v>
      </c>
      <c r="B24" s="23">
        <f>IF(TRIM([1]MAX1!B442)=".","-",[1]MAX1!B442)</f>
        <v>6383</v>
      </c>
      <c r="C24" s="23">
        <f>IF(TRIM([1]MAX1!C442)=".","-",[1]MAX1!C442)</f>
        <v>464</v>
      </c>
      <c r="D24" s="23">
        <f>IF(TRIM([1]MAX1!D442)=".","-",[1]MAX1!D442)</f>
        <v>4097</v>
      </c>
      <c r="E24" s="23">
        <f>IF(TRIM([1]MAX1!E442)=".","-",[1]MAX1!E442)</f>
        <v>1822</v>
      </c>
    </row>
    <row r="25" spans="1:5" ht="24.4" customHeight="1">
      <c r="A25" s="25" t="s">
        <v>21</v>
      </c>
      <c r="B25" s="23">
        <f>IF(TRIM([1]MAX1!B443)=".","-",[1]MAX1!B443)</f>
        <v>9185</v>
      </c>
      <c r="C25" s="23">
        <f>IF(TRIM([1]MAX1!C443)=".","-",[1]MAX1!C443)</f>
        <v>980</v>
      </c>
      <c r="D25" s="23">
        <f>IF(TRIM([1]MAX1!D443)=".","-",[1]MAX1!D443)</f>
        <v>5232</v>
      </c>
      <c r="E25" s="23">
        <f>IF(TRIM([1]MAX1!E443)=".","-",[1]MAX1!E443)</f>
        <v>2973</v>
      </c>
    </row>
    <row r="26" spans="1:5" ht="24.4" customHeight="1">
      <c r="A26" s="22" t="s">
        <v>22</v>
      </c>
      <c r="B26" s="23">
        <f>IF(TRIM([1]MAX1!B444)=".","-",[1]MAX1!B444)</f>
        <v>101571</v>
      </c>
      <c r="C26" s="23">
        <f>IF(TRIM([1]MAX1!C444)=".","-",[1]MAX1!C444)</f>
        <v>7691</v>
      </c>
      <c r="D26" s="23">
        <f>IF(TRIM([1]MAX1!D444)=".","-",[1]MAX1!D444)</f>
        <v>62783</v>
      </c>
      <c r="E26" s="23">
        <f>IF(TRIM([1]MAX1!E444)=".","-",[1]MAX1!E444)</f>
        <v>31097</v>
      </c>
    </row>
    <row r="27" spans="1:5" ht="24.4" customHeight="1">
      <c r="A27" s="25" t="s">
        <v>23</v>
      </c>
      <c r="B27" s="23">
        <f>IF(TRIM([1]MAX1!B445)=".","-",[1]MAX1!B445)</f>
        <v>30066</v>
      </c>
      <c r="C27" s="23">
        <f>IF(TRIM([1]MAX1!C445)=".","-",[1]MAX1!C445)</f>
        <v>1934</v>
      </c>
      <c r="D27" s="23">
        <f>IF(TRIM([1]MAX1!D445)=".","-",[1]MAX1!D445)</f>
        <v>18844</v>
      </c>
      <c r="E27" s="23">
        <f>IF(TRIM([1]MAX1!E445)=".","-",[1]MAX1!E445)</f>
        <v>9288</v>
      </c>
    </row>
    <row r="28" spans="1:5" ht="24.4" customHeight="1">
      <c r="A28" s="25" t="s">
        <v>24</v>
      </c>
      <c r="B28" s="23">
        <f>IF(TRIM([1]MAX1!B446)=".","-",[1]MAX1!B446)</f>
        <v>47525</v>
      </c>
      <c r="C28" s="23">
        <f>IF(TRIM([1]MAX1!C446)=".","-",[1]MAX1!C446)</f>
        <v>4546</v>
      </c>
      <c r="D28" s="23">
        <f>IF(TRIM([1]MAX1!D446)=".","-",[1]MAX1!D446)</f>
        <v>29479</v>
      </c>
      <c r="E28" s="23">
        <f>IF(TRIM([1]MAX1!E446)=".","-",[1]MAX1!E446)</f>
        <v>13500</v>
      </c>
    </row>
    <row r="29" spans="1:5" ht="24.4" customHeight="1">
      <c r="A29" s="25" t="s">
        <v>25</v>
      </c>
      <c r="B29" s="23">
        <f>IF(TRIM([1]MAX1!B447)=".","-",[1]MAX1!B447)</f>
        <v>3226</v>
      </c>
      <c r="C29" s="23">
        <f>IF(TRIM([1]MAX1!C447)=".","-",[1]MAX1!C447)</f>
        <v>225</v>
      </c>
      <c r="D29" s="23">
        <f>IF(TRIM([1]MAX1!D447)=".","-",[1]MAX1!D447)</f>
        <v>1324</v>
      </c>
      <c r="E29" s="23">
        <f>IF(TRIM([1]MAX1!E447)=".","-",[1]MAX1!E447)</f>
        <v>1677</v>
      </c>
    </row>
    <row r="30" spans="1:5" ht="24.4" customHeight="1">
      <c r="A30" s="25" t="s">
        <v>26</v>
      </c>
      <c r="B30" s="23">
        <f>IF(TRIM([1]MAX1!B448)=".","-",[1]MAX1!B448)</f>
        <v>5926</v>
      </c>
      <c r="C30" s="23">
        <f>IF(TRIM([1]MAX1!C448)=".","-",[1]MAX1!C448)</f>
        <v>181</v>
      </c>
      <c r="D30" s="23">
        <f>IF(TRIM([1]MAX1!D448)=".","-",[1]MAX1!D448)</f>
        <v>4291</v>
      </c>
      <c r="E30" s="23">
        <f>IF(TRIM([1]MAX1!E448)=".","-",[1]MAX1!E448)</f>
        <v>1454</v>
      </c>
    </row>
    <row r="31" spans="1:5" ht="24.4" customHeight="1">
      <c r="A31" s="25" t="s">
        <v>27</v>
      </c>
      <c r="B31" s="23">
        <f>IF(TRIM([1]MAX1!B449)=".","-",[1]MAX1!B449)</f>
        <v>13386</v>
      </c>
      <c r="C31" s="23">
        <f>IF(TRIM([1]MAX1!C449)=".","-",[1]MAX1!C449)</f>
        <v>723</v>
      </c>
      <c r="D31" s="23">
        <f>IF(TRIM([1]MAX1!D449)=".","-",[1]MAX1!D449)</f>
        <v>7885</v>
      </c>
      <c r="E31" s="23">
        <f>IF(TRIM([1]MAX1!E449)=".","-",[1]MAX1!E449)</f>
        <v>4778</v>
      </c>
    </row>
    <row r="32" spans="1:5" ht="24.4" customHeight="1">
      <c r="A32" s="25" t="s">
        <v>28</v>
      </c>
      <c r="B32" s="23">
        <f>IF(TRIM([1]MAX1!B450)=".","-",[1]MAX1!B450)</f>
        <v>1442</v>
      </c>
      <c r="C32" s="23">
        <f>IF(TRIM([1]MAX1!C450)=".","-",[1]MAX1!C450)</f>
        <v>82</v>
      </c>
      <c r="D32" s="23">
        <f>IF(TRIM([1]MAX1!D450)=".","-",[1]MAX1!D450)</f>
        <v>960</v>
      </c>
      <c r="E32" s="23">
        <f>IF(TRIM([1]MAX1!E450)=".","-",[1]MAX1!E450)</f>
        <v>400</v>
      </c>
    </row>
    <row r="33" spans="1:5" ht="24.4" customHeight="1">
      <c r="A33" s="22" t="s">
        <v>29</v>
      </c>
      <c r="B33" s="23">
        <f>IF(TRIM([1]MAX1!B451)=".","-",[1]MAX1!B451)</f>
        <v>9578</v>
      </c>
      <c r="C33" s="23">
        <f>IF(TRIM([1]MAX1!C451)=".","-",[1]MAX1!C451)</f>
        <v>911</v>
      </c>
      <c r="D33" s="23">
        <f>IF(TRIM([1]MAX1!D451)=".","-",[1]MAX1!D451)</f>
        <v>4947</v>
      </c>
      <c r="E33" s="23">
        <f>IF(TRIM([1]MAX1!E451)=".","-",[1]MAX1!E451)</f>
        <v>3720</v>
      </c>
    </row>
    <row r="34" spans="1:5" ht="24.4" customHeight="1">
      <c r="A34" s="26" t="s">
        <v>30</v>
      </c>
      <c r="B34" s="23">
        <f>IF(TRIM([1]MAX1!B452)=".","-",[1]MAX1!B452)</f>
        <v>3905</v>
      </c>
      <c r="C34" s="23">
        <f>IF(TRIM([1]MAX1!C452)=".","-",[1]MAX1!C452)</f>
        <v>23</v>
      </c>
      <c r="D34" s="23">
        <f>IF(TRIM([1]MAX1!D452)=".","-",[1]MAX1!D452)</f>
        <v>2071</v>
      </c>
      <c r="E34" s="23">
        <f>IF(TRIM([1]MAX1!E452)=".","-",[1]MAX1!E452)</f>
        <v>1811</v>
      </c>
    </row>
    <row r="35" spans="1:5" ht="24.4" customHeight="1">
      <c r="A35" s="27" t="s">
        <v>31</v>
      </c>
      <c r="B35" s="23">
        <f>IF(TRIM([1]MAX1!B453)=".","-",[1]MAX1!B453)</f>
        <v>5673</v>
      </c>
      <c r="C35" s="23">
        <f>IF(TRIM([1]MAX1!C453)=".","-",[1]MAX1!C453)</f>
        <v>888</v>
      </c>
      <c r="D35" s="23">
        <f>IF(TRIM([1]MAX1!D453)=".","-",[1]MAX1!D453)</f>
        <v>2876</v>
      </c>
      <c r="E35" s="23">
        <f>IF(TRIM([1]MAX1!E453)=".","-",[1]MAX1!E453)</f>
        <v>1909</v>
      </c>
    </row>
    <row r="36" spans="1:5">
      <c r="A36" s="28"/>
      <c r="B36" s="29"/>
      <c r="C36" s="29"/>
      <c r="D36" s="29"/>
      <c r="E36" s="29"/>
    </row>
    <row r="37" spans="1:5">
      <c r="A37" s="30"/>
      <c r="B37" s="30"/>
      <c r="C37" s="30"/>
      <c r="D37" s="30"/>
      <c r="E37" s="30"/>
    </row>
  </sheetData>
  <mergeCells count="6">
    <mergeCell ref="A2:E2"/>
    <mergeCell ref="B4:D4"/>
    <mergeCell ref="B6:B8"/>
    <mergeCell ref="C6:C8"/>
    <mergeCell ref="D6:D8"/>
    <mergeCell ref="E6:E8"/>
  </mergeCells>
  <phoneticPr fontId="2" type="noConversion"/>
  <printOptions horizontalCentered="1"/>
  <pageMargins left="0.55118110236220474" right="0.55118110236220474" top="0.59055118110236227" bottom="0.19685039370078741" header="0.31496062992125984" footer="0.31496062992125984"/>
  <pageSetup paperSize="9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張雲涵</dc:creator>
  <cp:lastModifiedBy>張雲涵</cp:lastModifiedBy>
  <dcterms:created xsi:type="dcterms:W3CDTF">2014-05-12T08:33:47Z</dcterms:created>
  <dcterms:modified xsi:type="dcterms:W3CDTF">2014-05-12T08:33:47Z</dcterms:modified>
</cp:coreProperties>
</file>