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8035" windowHeight="5805"/>
  </bookViews>
  <sheets>
    <sheet name="t25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35" i="1" l="1"/>
  <c r="H35" i="1"/>
  <c r="G35" i="1"/>
  <c r="F35" i="1"/>
  <c r="E35" i="1"/>
  <c r="D35" i="1"/>
  <c r="C35" i="1"/>
  <c r="B35" i="1"/>
  <c r="I34" i="1"/>
  <c r="H34" i="1"/>
  <c r="G34" i="1"/>
  <c r="F34" i="1"/>
  <c r="E34" i="1"/>
  <c r="D34" i="1"/>
  <c r="C34" i="1"/>
  <c r="B34" i="1"/>
  <c r="I33" i="1"/>
  <c r="H33" i="1"/>
  <c r="G33" i="1"/>
  <c r="F33" i="1"/>
  <c r="E33" i="1"/>
  <c r="D33" i="1"/>
  <c r="C33" i="1"/>
  <c r="B33" i="1"/>
  <c r="I32" i="1"/>
  <c r="H32" i="1"/>
  <c r="G32" i="1"/>
  <c r="F32" i="1"/>
  <c r="E32" i="1"/>
  <c r="D32" i="1"/>
  <c r="C32" i="1"/>
  <c r="B32" i="1"/>
  <c r="I31" i="1"/>
  <c r="H31" i="1"/>
  <c r="G31" i="1"/>
  <c r="F31" i="1"/>
  <c r="E31" i="1"/>
  <c r="D31" i="1"/>
  <c r="C31" i="1"/>
  <c r="B31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D29" i="1"/>
  <c r="C29" i="1"/>
  <c r="B29" i="1"/>
  <c r="I28" i="1"/>
  <c r="H28" i="1"/>
  <c r="G28" i="1"/>
  <c r="F28" i="1"/>
  <c r="E28" i="1"/>
  <c r="D28" i="1"/>
  <c r="C28" i="1"/>
  <c r="B28" i="1"/>
  <c r="I27" i="1"/>
  <c r="H27" i="1"/>
  <c r="G27" i="1"/>
  <c r="F27" i="1"/>
  <c r="E27" i="1"/>
  <c r="D27" i="1"/>
  <c r="C27" i="1"/>
  <c r="B27" i="1"/>
  <c r="I26" i="1"/>
  <c r="H26" i="1"/>
  <c r="G26" i="1"/>
  <c r="F26" i="1"/>
  <c r="E26" i="1"/>
  <c r="D26" i="1"/>
  <c r="C26" i="1"/>
  <c r="B26" i="1"/>
  <c r="I25" i="1"/>
  <c r="H25" i="1"/>
  <c r="G25" i="1"/>
  <c r="F25" i="1"/>
  <c r="E25" i="1"/>
  <c r="D25" i="1"/>
  <c r="C25" i="1"/>
  <c r="B25" i="1"/>
  <c r="I24" i="1"/>
  <c r="H24" i="1"/>
  <c r="G24" i="1"/>
  <c r="F24" i="1"/>
  <c r="E24" i="1"/>
  <c r="D24" i="1"/>
  <c r="C24" i="1"/>
  <c r="B24" i="1"/>
  <c r="I23" i="1"/>
  <c r="H23" i="1"/>
  <c r="G23" i="1"/>
  <c r="F23" i="1"/>
  <c r="E23" i="1"/>
  <c r="D23" i="1"/>
  <c r="C23" i="1"/>
  <c r="B23" i="1"/>
  <c r="I22" i="1"/>
  <c r="H22" i="1"/>
  <c r="G22" i="1"/>
  <c r="F22" i="1"/>
  <c r="E22" i="1"/>
  <c r="D22" i="1"/>
  <c r="C22" i="1"/>
  <c r="B22" i="1"/>
  <c r="I21" i="1"/>
  <c r="H21" i="1"/>
  <c r="G21" i="1"/>
  <c r="F21" i="1"/>
  <c r="E21" i="1"/>
  <c r="D21" i="1"/>
  <c r="C21" i="1"/>
  <c r="B21" i="1"/>
  <c r="I20" i="1"/>
  <c r="H20" i="1"/>
  <c r="G20" i="1"/>
  <c r="F20" i="1"/>
  <c r="E20" i="1"/>
  <c r="D20" i="1"/>
  <c r="C20" i="1"/>
  <c r="B20" i="1"/>
  <c r="I19" i="1"/>
  <c r="H19" i="1"/>
  <c r="G19" i="1"/>
  <c r="F19" i="1"/>
  <c r="E19" i="1"/>
  <c r="D19" i="1"/>
  <c r="C19" i="1"/>
  <c r="B19" i="1"/>
  <c r="I18" i="1"/>
  <c r="H18" i="1"/>
  <c r="G18" i="1"/>
  <c r="F18" i="1"/>
  <c r="E18" i="1"/>
  <c r="D18" i="1"/>
  <c r="C18" i="1"/>
  <c r="B18" i="1"/>
  <c r="I17" i="1"/>
  <c r="H17" i="1"/>
  <c r="G17" i="1"/>
  <c r="F17" i="1"/>
  <c r="E17" i="1"/>
  <c r="D17" i="1"/>
  <c r="C17" i="1"/>
  <c r="B17" i="1"/>
  <c r="I16" i="1"/>
  <c r="H16" i="1"/>
  <c r="G16" i="1"/>
  <c r="F16" i="1"/>
  <c r="E16" i="1"/>
  <c r="D16" i="1"/>
  <c r="C16" i="1"/>
  <c r="B16" i="1"/>
  <c r="I15" i="1"/>
  <c r="H15" i="1"/>
  <c r="G15" i="1"/>
  <c r="F15" i="1"/>
  <c r="E15" i="1"/>
  <c r="D15" i="1"/>
  <c r="C15" i="1"/>
  <c r="B15" i="1"/>
  <c r="I14" i="1"/>
  <c r="H14" i="1"/>
  <c r="G14" i="1"/>
  <c r="F14" i="1"/>
  <c r="E14" i="1"/>
  <c r="D14" i="1"/>
  <c r="C14" i="1"/>
  <c r="B14" i="1"/>
  <c r="I13" i="1"/>
  <c r="H13" i="1"/>
  <c r="G13" i="1"/>
  <c r="F13" i="1"/>
  <c r="E13" i="1"/>
  <c r="D13" i="1"/>
  <c r="C13" i="1"/>
  <c r="B13" i="1"/>
  <c r="I12" i="1"/>
  <c r="H12" i="1"/>
  <c r="G12" i="1"/>
  <c r="F12" i="1"/>
  <c r="E12" i="1"/>
  <c r="D12" i="1"/>
  <c r="C12" i="1"/>
  <c r="B12" i="1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<sst xmlns="http://schemas.openxmlformats.org/spreadsheetml/2006/main" count="46" uniqueCount="41">
  <si>
    <t>表２５　攤販從業員工人數與受僱員工薪資－按縣市別分</t>
    <phoneticPr fontId="2" type="noConversion"/>
  </si>
  <si>
    <t>民國102年8月底</t>
    <phoneticPr fontId="2" type="noConversion"/>
  </si>
  <si>
    <t>總計</t>
    <phoneticPr fontId="2" type="noConversion"/>
  </si>
  <si>
    <t>受僱員工</t>
    <phoneticPr fontId="2" type="noConversion"/>
  </si>
  <si>
    <t>業主</t>
    <phoneticPr fontId="2" type="noConversion"/>
  </si>
  <si>
    <t>無酬家
屬　工
作　者</t>
    <phoneticPr fontId="2" type="noConversion"/>
  </si>
  <si>
    <t>平均每人全年薪資</t>
    <phoneticPr fontId="2" type="noConversion"/>
  </si>
  <si>
    <t>合計</t>
    <phoneticPr fontId="2" type="noConversion"/>
  </si>
  <si>
    <t>男</t>
    <phoneticPr fontId="2" type="noConversion"/>
  </si>
  <si>
    <t>女</t>
    <phoneticPr fontId="2" type="noConversion"/>
  </si>
  <si>
    <t>人數</t>
    <phoneticPr fontId="2" type="noConversion"/>
  </si>
  <si>
    <t>全年薪資總數</t>
    <phoneticPr fontId="2" type="noConversion"/>
  </si>
  <si>
    <t>　</t>
    <phoneticPr fontId="2" type="noConversion"/>
  </si>
  <si>
    <t>（人）</t>
    <phoneticPr fontId="2" type="noConversion"/>
  </si>
  <si>
    <t>（千元）</t>
    <phoneticPr fontId="2" type="noConversion"/>
  </si>
  <si>
    <t>（元）</t>
    <phoneticPr fontId="2" type="noConversion"/>
  </si>
  <si>
    <r>
      <rPr>
        <b/>
        <sz val="10"/>
        <rFont val="新細明體"/>
        <family val="1"/>
        <charset val="136"/>
      </rPr>
      <t>總　　　　計</t>
    </r>
  </si>
  <si>
    <t>　　北　部　地　區</t>
  </si>
  <si>
    <r>
      <rPr>
        <sz val="10"/>
        <rFont val="新細明體"/>
        <family val="1"/>
        <charset val="136"/>
      </rPr>
      <t>　　　新　北　市</t>
    </r>
  </si>
  <si>
    <r>
      <rPr>
        <sz val="10"/>
        <rFont val="新細明體"/>
        <family val="1"/>
        <charset val="136"/>
      </rPr>
      <t>　　　臺　北　市</t>
    </r>
  </si>
  <si>
    <r>
      <rPr>
        <sz val="10"/>
        <rFont val="新細明體"/>
        <family val="1"/>
        <charset val="136"/>
      </rPr>
      <t>　　　基　隆　市</t>
    </r>
  </si>
  <si>
    <r>
      <rPr>
        <sz val="10"/>
        <rFont val="新細明體"/>
        <family val="1"/>
        <charset val="136"/>
      </rPr>
      <t>　　　新　竹　市</t>
    </r>
  </si>
  <si>
    <r>
      <rPr>
        <sz val="10"/>
        <rFont val="新細明體"/>
        <family val="1"/>
        <charset val="136"/>
      </rPr>
      <t>　　　宜　蘭　縣</t>
    </r>
  </si>
  <si>
    <r>
      <rPr>
        <sz val="10"/>
        <rFont val="新細明體"/>
        <family val="1"/>
        <charset val="136"/>
      </rPr>
      <t>　　　桃　園　縣</t>
    </r>
  </si>
  <si>
    <r>
      <rPr>
        <sz val="10"/>
        <rFont val="新細明體"/>
        <family val="1"/>
        <charset val="136"/>
      </rPr>
      <t>　　　新　竹　縣</t>
    </r>
  </si>
  <si>
    <r>
      <rPr>
        <b/>
        <sz val="10"/>
        <rFont val="新細明體"/>
        <family val="1"/>
        <charset val="136"/>
      </rPr>
      <t>　　中　部　地　區</t>
    </r>
  </si>
  <si>
    <r>
      <rPr>
        <sz val="10"/>
        <rFont val="新細明體"/>
        <family val="1"/>
        <charset val="136"/>
      </rPr>
      <t>　　　臺　中　市</t>
    </r>
  </si>
  <si>
    <r>
      <rPr>
        <sz val="10"/>
        <rFont val="新細明體"/>
        <family val="1"/>
        <charset val="136"/>
      </rPr>
      <t>　　　苗　栗　縣</t>
    </r>
  </si>
  <si>
    <r>
      <rPr>
        <sz val="10"/>
        <rFont val="新細明體"/>
        <family val="1"/>
        <charset val="136"/>
      </rPr>
      <t>　　　彰　化　縣</t>
    </r>
  </si>
  <si>
    <r>
      <rPr>
        <sz val="10"/>
        <rFont val="新細明體"/>
        <family val="1"/>
        <charset val="136"/>
      </rPr>
      <t>　　　南　投　縣</t>
    </r>
  </si>
  <si>
    <r>
      <rPr>
        <sz val="10"/>
        <rFont val="新細明體"/>
        <family val="1"/>
        <charset val="136"/>
      </rPr>
      <t>　　　雲　林　縣</t>
    </r>
  </si>
  <si>
    <r>
      <rPr>
        <b/>
        <sz val="10"/>
        <rFont val="新細明體"/>
        <family val="1"/>
        <charset val="136"/>
      </rPr>
      <t>　　南　部　地　區</t>
    </r>
  </si>
  <si>
    <r>
      <rPr>
        <sz val="10"/>
        <rFont val="新細明體"/>
        <family val="1"/>
        <charset val="136"/>
      </rPr>
      <t>　　　臺　南　市</t>
    </r>
  </si>
  <si>
    <r>
      <rPr>
        <sz val="10"/>
        <rFont val="新細明體"/>
        <family val="1"/>
        <charset val="136"/>
      </rPr>
      <t>　　　高　雄　市</t>
    </r>
  </si>
  <si>
    <r>
      <rPr>
        <sz val="10"/>
        <rFont val="新細明體"/>
        <family val="1"/>
        <charset val="136"/>
      </rPr>
      <t>　　　嘉　義　市</t>
    </r>
  </si>
  <si>
    <r>
      <rPr>
        <sz val="10"/>
        <rFont val="新細明體"/>
        <family val="1"/>
        <charset val="136"/>
      </rPr>
      <t>　　　嘉　義　縣</t>
    </r>
  </si>
  <si>
    <r>
      <rPr>
        <sz val="10"/>
        <rFont val="新細明體"/>
        <family val="1"/>
        <charset val="136"/>
      </rPr>
      <t>　　　屏　東　縣</t>
    </r>
  </si>
  <si>
    <r>
      <rPr>
        <sz val="10"/>
        <rFont val="新細明體"/>
        <family val="1"/>
        <charset val="136"/>
      </rPr>
      <t>　　　澎　湖　縣</t>
    </r>
  </si>
  <si>
    <r>
      <rPr>
        <b/>
        <sz val="10"/>
        <rFont val="新細明體"/>
        <family val="1"/>
        <charset val="136"/>
      </rPr>
      <t>　　東　部　地　區</t>
    </r>
  </si>
  <si>
    <t>　　　臺　東　縣</t>
  </si>
  <si>
    <r>
      <rPr>
        <sz val="10"/>
        <rFont val="新細明體"/>
        <family val="1"/>
        <charset val="136"/>
      </rPr>
      <t>　　　花　蓮　縣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</si>
</sst>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76" formatCode="##\ ###\ ###\ ###\ ##0;\-##\ ###\ ###\ ###\ ###"/>
  </numFmts>
  <fonts count="34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Times New Roman"/>
      <family val="1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9"/>
      <name val="細明體"/>
      <family val="3"/>
      <charset val="136"/>
    </font>
    <font>
      <b/>
      <sz val="10"/>
      <name val="Times New Roman"/>
      <family val="1"/>
    </font>
    <font>
      <b/>
      <sz val="10"/>
      <name val="新細明體"/>
      <family val="1"/>
      <charset val="136"/>
    </font>
    <font>
      <sz val="10"/>
      <name val="Times New Roman"/>
      <family val="1"/>
    </font>
    <font>
      <sz val="12"/>
      <color theme="0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8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9" fillId="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6" borderId="4" applyNumberForma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5" borderId="4" applyNumberFormat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9" fillId="0" borderId="15" xfId="2" applyFont="1" applyBorder="1" applyAlignment="1">
      <alignment horizontal="distributed" vertical="center" wrapText="1"/>
    </xf>
    <xf numFmtId="0" fontId="10" fillId="0" borderId="16" xfId="2" applyFont="1" applyBorder="1" applyAlignment="1">
      <alignment horizontal="center" vertical="center" wrapText="1"/>
    </xf>
    <xf numFmtId="0" fontId="8" fillId="0" borderId="17" xfId="2" applyFont="1" applyBorder="1" applyAlignment="1">
      <alignment vertical="center" wrapText="1"/>
    </xf>
    <xf numFmtId="0" fontId="10" fillId="0" borderId="18" xfId="2" applyFont="1" applyBorder="1" applyAlignment="1">
      <alignment horizontal="center" vertical="center" wrapText="1" shrinkToFit="1"/>
    </xf>
    <xf numFmtId="0" fontId="10" fillId="0" borderId="15" xfId="2" applyFont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/>
    </xf>
    <xf numFmtId="0" fontId="10" fillId="0" borderId="18" xfId="2" applyFont="1" applyBorder="1" applyAlignment="1">
      <alignment horizontal="center" vertical="center" shrinkToFit="1"/>
    </xf>
    <xf numFmtId="0" fontId="10" fillId="0" borderId="18" xfId="2" applyFont="1" applyBorder="1" applyAlignment="1">
      <alignment horizontal="center" vertical="center" wrapText="1" shrinkToFit="1"/>
    </xf>
    <xf numFmtId="0" fontId="10" fillId="0" borderId="19" xfId="2" applyFont="1" applyBorder="1" applyAlignment="1">
      <alignment horizontal="center" vertical="center" wrapText="1" shrinkToFit="1"/>
    </xf>
    <xf numFmtId="0" fontId="10" fillId="0" borderId="19" xfId="2" applyFont="1" applyBorder="1" applyAlignment="1">
      <alignment vertical="center" wrapText="1" shrinkToFit="1"/>
    </xf>
    <xf numFmtId="0" fontId="11" fillId="0" borderId="0" xfId="0" applyFont="1" applyAlignment="1">
      <alignment vertical="center"/>
    </xf>
    <xf numFmtId="0" fontId="7" fillId="0" borderId="16" xfId="2" applyFont="1" applyBorder="1" applyAlignment="1">
      <alignment horizontal="center" vertical="center" wrapText="1"/>
    </xf>
    <xf numFmtId="0" fontId="12" fillId="0" borderId="18" xfId="2" applyFont="1" applyBorder="1" applyAlignment="1">
      <alignment horizontal="center" wrapText="1"/>
    </xf>
    <xf numFmtId="0" fontId="12" fillId="0" borderId="19" xfId="2" applyFont="1" applyBorder="1" applyAlignment="1">
      <alignment horizontal="center" wrapText="1"/>
    </xf>
    <xf numFmtId="0" fontId="7" fillId="0" borderId="20" xfId="2" applyFont="1" applyBorder="1" applyAlignment="1">
      <alignment horizontal="center" vertical="center" wrapText="1"/>
    </xf>
    <xf numFmtId="0" fontId="7" fillId="0" borderId="21" xfId="2" applyFont="1" applyBorder="1" applyAlignment="1">
      <alignment horizontal="center" vertical="center" wrapText="1"/>
    </xf>
    <xf numFmtId="0" fontId="12" fillId="0" borderId="21" xfId="2" applyFont="1" applyBorder="1" applyAlignment="1">
      <alignment horizontal="center" vertical="center" wrapText="1"/>
    </xf>
    <xf numFmtId="0" fontId="12" fillId="0" borderId="22" xfId="2" applyFont="1" applyBorder="1" applyAlignment="1">
      <alignment horizontal="center" vertical="center" wrapText="1"/>
    </xf>
    <xf numFmtId="0" fontId="13" fillId="0" borderId="16" xfId="3" applyFont="1" applyFill="1" applyBorder="1" applyAlignment="1">
      <alignment vertical="center"/>
    </xf>
    <xf numFmtId="176" fontId="7" fillId="0" borderId="0" xfId="1" applyNumberFormat="1" applyFont="1" applyAlignment="1">
      <alignment horizontal="right" vertical="center" wrapText="1"/>
    </xf>
    <xf numFmtId="0" fontId="14" fillId="0" borderId="16" xfId="3" applyFont="1" applyFill="1" applyBorder="1" applyAlignment="1">
      <alignment vertical="center"/>
    </xf>
    <xf numFmtId="0" fontId="15" fillId="0" borderId="16" xfId="3" applyFont="1" applyFill="1" applyBorder="1" applyAlignment="1">
      <alignment vertical="center"/>
    </xf>
    <xf numFmtId="0" fontId="8" fillId="0" borderId="16" xfId="3" applyFont="1" applyFill="1" applyBorder="1" applyAlignment="1">
      <alignment vertical="center"/>
    </xf>
    <xf numFmtId="0" fontId="15" fillId="0" borderId="20" xfId="3" applyFont="1" applyFill="1" applyBorder="1" applyAlignment="1">
      <alignment vertical="center"/>
    </xf>
    <xf numFmtId="176" fontId="7" fillId="0" borderId="10" xfId="1" applyNumberFormat="1" applyFont="1" applyBorder="1" applyAlignment="1">
      <alignment horizontal="right" vertical="center" wrapText="1"/>
    </xf>
  </cellXfs>
  <cellStyles count="68">
    <cellStyle name="20% - 輔色1 2" xfId="4"/>
    <cellStyle name="20% - 輔色2 2" xfId="5"/>
    <cellStyle name="20% - 輔色3 2" xfId="6"/>
    <cellStyle name="20% - 輔色4 2" xfId="7"/>
    <cellStyle name="20% - 輔色5 2" xfId="8"/>
    <cellStyle name="20% - 輔色6 2" xfId="9"/>
    <cellStyle name="40% - 輔色1 2" xfId="10"/>
    <cellStyle name="40% - 輔色2 2" xfId="11"/>
    <cellStyle name="40% - 輔色3 2" xfId="12"/>
    <cellStyle name="40% - 輔色4 2" xfId="13"/>
    <cellStyle name="40% - 輔色5 2" xfId="14"/>
    <cellStyle name="40% - 輔色6 2" xfId="15"/>
    <cellStyle name="60% - 輔色1 2" xfId="16"/>
    <cellStyle name="60% - 輔色2 2" xfId="17"/>
    <cellStyle name="60% - 輔色3 2" xfId="18"/>
    <cellStyle name="60% - 輔色4 2" xfId="19"/>
    <cellStyle name="60% - 輔色5 2" xfId="20"/>
    <cellStyle name="60% - 輔色6 2" xfId="21"/>
    <cellStyle name="一般" xfId="0" builtinId="0"/>
    <cellStyle name="一般 10" xfId="22"/>
    <cellStyle name="一般 11" xfId="23"/>
    <cellStyle name="一般 12" xfId="24"/>
    <cellStyle name="一般 13" xfId="25"/>
    <cellStyle name="一般 14" xfId="26"/>
    <cellStyle name="一般 15" xfId="27"/>
    <cellStyle name="一般 16" xfId="28"/>
    <cellStyle name="一般 17" xfId="29"/>
    <cellStyle name="一般 18" xfId="30"/>
    <cellStyle name="一般 19" xfId="31"/>
    <cellStyle name="一般 2" xfId="32"/>
    <cellStyle name="一般 2 2" xfId="33"/>
    <cellStyle name="一般 2 3" xfId="34"/>
    <cellStyle name="一般 2 4" xfId="35"/>
    <cellStyle name="一般 20" xfId="36"/>
    <cellStyle name="一般 21" xfId="37"/>
    <cellStyle name="一般 22" xfId="2"/>
    <cellStyle name="一般 3" xfId="38"/>
    <cellStyle name="一般 3 2" xfId="3"/>
    <cellStyle name="一般 4" xfId="39"/>
    <cellStyle name="一般 5" xfId="40"/>
    <cellStyle name="一般 6" xfId="41"/>
    <cellStyle name="一般 7" xfId="42"/>
    <cellStyle name="一般 8" xfId="43"/>
    <cellStyle name="一般 9" xfId="44"/>
    <cellStyle name="千分位" xfId="1" builtinId="3"/>
    <cellStyle name="中等 2" xfId="45"/>
    <cellStyle name="合計 2" xfId="46"/>
    <cellStyle name="好 2" xfId="47"/>
    <cellStyle name="計算方式 2" xfId="48"/>
    <cellStyle name="連結的儲存格 2" xfId="49"/>
    <cellStyle name="備註 2" xfId="50"/>
    <cellStyle name="說明文字 2" xfId="51"/>
    <cellStyle name="輔色1 2" xfId="52"/>
    <cellStyle name="輔色2 2" xfId="53"/>
    <cellStyle name="輔色3 2" xfId="54"/>
    <cellStyle name="輔色4 2" xfId="55"/>
    <cellStyle name="輔色5 2" xfId="56"/>
    <cellStyle name="輔色6 2" xfId="57"/>
    <cellStyle name="標題 1 2" xfId="58"/>
    <cellStyle name="標題 2 2" xfId="59"/>
    <cellStyle name="標題 3 2" xfId="60"/>
    <cellStyle name="標題 4 2" xfId="61"/>
    <cellStyle name="標題 5" xfId="62"/>
    <cellStyle name="輸入 2" xfId="63"/>
    <cellStyle name="輸出 2" xfId="64"/>
    <cellStyle name="檢查儲存格 2" xfId="65"/>
    <cellStyle name="壞 2" xfId="66"/>
    <cellStyle name="警告文字 2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/&#25892;&#36009;&#32113;&#35336;&#34920;(&#26368;&#24460;&#29256;042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"/>
      <sheetName val="t01"/>
      <sheetName val="t02"/>
      <sheetName val="t03"/>
      <sheetName val="t031"/>
      <sheetName val="t04"/>
      <sheetName val="t05"/>
      <sheetName val="t06"/>
      <sheetName val="t07"/>
      <sheetName val="t08"/>
      <sheetName val="t0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71"/>
      <sheetName val="t28"/>
      <sheetName val="t29"/>
      <sheetName val="t30"/>
      <sheetName val="t31"/>
      <sheetName val="t32"/>
      <sheetName val="t33"/>
      <sheetName val="t34"/>
      <sheetName val="t35"/>
      <sheetName val="t36"/>
      <sheetName val="t37"/>
      <sheetName val="t38"/>
      <sheetName val="t39"/>
      <sheetName val="t40"/>
      <sheetName val="t401"/>
      <sheetName val="t41"/>
      <sheetName val="t411"/>
      <sheetName val="t42"/>
      <sheetName val="t421"/>
      <sheetName val="t43"/>
      <sheetName val="t431"/>
      <sheetName val="t44"/>
      <sheetName val="t441"/>
      <sheetName val="t45"/>
      <sheetName val="t46"/>
      <sheetName val="t47"/>
      <sheetName val="t48"/>
      <sheetName val="t481"/>
      <sheetName val="t49"/>
      <sheetName val="t50"/>
      <sheetName val="t51"/>
      <sheetName val="t52"/>
      <sheetName val="MAX1"/>
      <sheetName val="工作表1"/>
      <sheetName val="工作表2"/>
      <sheetName val="t46刪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608">
          <cell r="B608">
            <v>491883</v>
          </cell>
          <cell r="C608">
            <v>211172</v>
          </cell>
          <cell r="D608">
            <v>280711</v>
          </cell>
          <cell r="E608">
            <v>318796</v>
          </cell>
          <cell r="F608">
            <v>148008</v>
          </cell>
          <cell r="G608">
            <v>25079</v>
          </cell>
          <cell r="H608">
            <v>5901521</v>
          </cell>
          <cell r="I608">
            <v>235317</v>
          </cell>
        </row>
        <row r="609">
          <cell r="B609">
            <v>202103</v>
          </cell>
          <cell r="C609">
            <v>89701</v>
          </cell>
          <cell r="D609">
            <v>112402</v>
          </cell>
          <cell r="E609">
            <v>125462</v>
          </cell>
          <cell r="F609">
            <v>64825</v>
          </cell>
          <cell r="G609">
            <v>11816</v>
          </cell>
          <cell r="H609">
            <v>2816371</v>
          </cell>
          <cell r="I609">
            <v>238352</v>
          </cell>
        </row>
        <row r="610">
          <cell r="B610">
            <v>82075</v>
          </cell>
          <cell r="C610">
            <v>36582</v>
          </cell>
          <cell r="D610">
            <v>45493</v>
          </cell>
          <cell r="E610">
            <v>47182</v>
          </cell>
          <cell r="F610">
            <v>27136</v>
          </cell>
          <cell r="G610">
            <v>7757</v>
          </cell>
          <cell r="H610">
            <v>1777455</v>
          </cell>
          <cell r="I610">
            <v>229142</v>
          </cell>
        </row>
        <row r="611">
          <cell r="B611">
            <v>49760</v>
          </cell>
          <cell r="C611">
            <v>22904</v>
          </cell>
          <cell r="D611">
            <v>26856</v>
          </cell>
          <cell r="E611">
            <v>30326</v>
          </cell>
          <cell r="F611">
            <v>18084</v>
          </cell>
          <cell r="G611">
            <v>1350</v>
          </cell>
          <cell r="H611">
            <v>367221</v>
          </cell>
          <cell r="I611">
            <v>272015</v>
          </cell>
        </row>
        <row r="612">
          <cell r="B612">
            <v>12452</v>
          </cell>
          <cell r="C612">
            <v>4290</v>
          </cell>
          <cell r="D612">
            <v>8162</v>
          </cell>
          <cell r="E612">
            <v>8959</v>
          </cell>
          <cell r="F612">
            <v>2918</v>
          </cell>
          <cell r="G612">
            <v>575</v>
          </cell>
          <cell r="H612">
            <v>161186</v>
          </cell>
          <cell r="I612">
            <v>280324</v>
          </cell>
        </row>
        <row r="613">
          <cell r="B613">
            <v>7592</v>
          </cell>
          <cell r="C613">
            <v>3728</v>
          </cell>
          <cell r="D613">
            <v>3864</v>
          </cell>
          <cell r="E613">
            <v>5252</v>
          </cell>
          <cell r="F613">
            <v>2062</v>
          </cell>
          <cell r="G613">
            <v>278</v>
          </cell>
          <cell r="H613">
            <v>68331</v>
          </cell>
          <cell r="I613">
            <v>245794</v>
          </cell>
        </row>
        <row r="614">
          <cell r="B614">
            <v>8346</v>
          </cell>
          <cell r="C614">
            <v>3158</v>
          </cell>
          <cell r="D614">
            <v>5188</v>
          </cell>
          <cell r="E614">
            <v>5887</v>
          </cell>
          <cell r="F614">
            <v>2129</v>
          </cell>
          <cell r="G614">
            <v>330</v>
          </cell>
          <cell r="H614">
            <v>85462</v>
          </cell>
          <cell r="I614">
            <v>258975</v>
          </cell>
        </row>
        <row r="615">
          <cell r="B615">
            <v>28616</v>
          </cell>
          <cell r="C615">
            <v>12879</v>
          </cell>
          <cell r="D615">
            <v>15737</v>
          </cell>
          <cell r="E615">
            <v>19640</v>
          </cell>
          <cell r="F615">
            <v>8197</v>
          </cell>
          <cell r="G615">
            <v>779</v>
          </cell>
          <cell r="H615">
            <v>188146</v>
          </cell>
          <cell r="I615">
            <v>241522</v>
          </cell>
        </row>
        <row r="616">
          <cell r="B616">
            <v>13262</v>
          </cell>
          <cell r="C616">
            <v>6160</v>
          </cell>
          <cell r="D616">
            <v>7102</v>
          </cell>
          <cell r="E616">
            <v>8216</v>
          </cell>
          <cell r="F616">
            <v>4299</v>
          </cell>
          <cell r="G616">
            <v>747</v>
          </cell>
          <cell r="H616">
            <v>168571</v>
          </cell>
          <cell r="I616">
            <v>225664</v>
          </cell>
        </row>
        <row r="617">
          <cell r="B617">
            <v>126915</v>
          </cell>
          <cell r="C617">
            <v>54466</v>
          </cell>
          <cell r="D617">
            <v>72449</v>
          </cell>
          <cell r="E617">
            <v>82185</v>
          </cell>
          <cell r="F617">
            <v>38884</v>
          </cell>
          <cell r="G617">
            <v>5846</v>
          </cell>
          <cell r="H617">
            <v>1320288</v>
          </cell>
          <cell r="I617">
            <v>225845</v>
          </cell>
        </row>
        <row r="618">
          <cell r="B618">
            <v>66743</v>
          </cell>
          <cell r="C618">
            <v>28768</v>
          </cell>
          <cell r="D618">
            <v>37975</v>
          </cell>
          <cell r="E618">
            <v>40081</v>
          </cell>
          <cell r="F618">
            <v>22390</v>
          </cell>
          <cell r="G618">
            <v>4272</v>
          </cell>
          <cell r="H618">
            <v>939862</v>
          </cell>
          <cell r="I618">
            <v>220005</v>
          </cell>
        </row>
        <row r="619">
          <cell r="B619">
            <v>9692</v>
          </cell>
          <cell r="C619">
            <v>4274</v>
          </cell>
          <cell r="D619">
            <v>5418</v>
          </cell>
          <cell r="E619">
            <v>6830</v>
          </cell>
          <cell r="F619">
            <v>2682</v>
          </cell>
          <cell r="G619">
            <v>180</v>
          </cell>
          <cell r="H619">
            <v>39340</v>
          </cell>
          <cell r="I619">
            <v>218553</v>
          </cell>
        </row>
        <row r="620">
          <cell r="B620">
            <v>27089</v>
          </cell>
          <cell r="C620">
            <v>10729</v>
          </cell>
          <cell r="D620">
            <v>16360</v>
          </cell>
          <cell r="E620">
            <v>19706</v>
          </cell>
          <cell r="F620">
            <v>6838</v>
          </cell>
          <cell r="G620">
            <v>545</v>
          </cell>
          <cell r="H620">
            <v>137150</v>
          </cell>
          <cell r="I620">
            <v>251652</v>
          </cell>
        </row>
        <row r="621">
          <cell r="B621">
            <v>9439</v>
          </cell>
          <cell r="C621">
            <v>4368</v>
          </cell>
          <cell r="D621">
            <v>5071</v>
          </cell>
          <cell r="E621">
            <v>6383</v>
          </cell>
          <cell r="F621">
            <v>2755</v>
          </cell>
          <cell r="G621">
            <v>301</v>
          </cell>
          <cell r="H621">
            <v>75402</v>
          </cell>
          <cell r="I621">
            <v>250505</v>
          </cell>
        </row>
        <row r="622">
          <cell r="B622">
            <v>13952</v>
          </cell>
          <cell r="C622">
            <v>6327</v>
          </cell>
          <cell r="D622">
            <v>7625</v>
          </cell>
          <cell r="E622">
            <v>9185</v>
          </cell>
          <cell r="F622">
            <v>4219</v>
          </cell>
          <cell r="G622">
            <v>548</v>
          </cell>
          <cell r="H622">
            <v>128534</v>
          </cell>
          <cell r="I622">
            <v>234551</v>
          </cell>
        </row>
        <row r="623">
          <cell r="B623">
            <v>147878</v>
          </cell>
          <cell r="C623">
            <v>60980</v>
          </cell>
          <cell r="D623">
            <v>86898</v>
          </cell>
          <cell r="E623">
            <v>101571</v>
          </cell>
          <cell r="F623">
            <v>39897</v>
          </cell>
          <cell r="G623">
            <v>6410</v>
          </cell>
          <cell r="H623">
            <v>1533153</v>
          </cell>
          <cell r="I623">
            <v>239181</v>
          </cell>
        </row>
        <row r="624">
          <cell r="B624">
            <v>43400</v>
          </cell>
          <cell r="C624">
            <v>18819</v>
          </cell>
          <cell r="D624">
            <v>24581</v>
          </cell>
          <cell r="E624">
            <v>30066</v>
          </cell>
          <cell r="F624">
            <v>11720</v>
          </cell>
          <cell r="G624">
            <v>1614</v>
          </cell>
          <cell r="H624">
            <v>387678</v>
          </cell>
          <cell r="I624">
            <v>240197</v>
          </cell>
        </row>
        <row r="625">
          <cell r="B625">
            <v>70026</v>
          </cell>
          <cell r="C625">
            <v>27490</v>
          </cell>
          <cell r="D625">
            <v>42536</v>
          </cell>
          <cell r="E625">
            <v>47525</v>
          </cell>
          <cell r="F625">
            <v>18693</v>
          </cell>
          <cell r="G625">
            <v>3808</v>
          </cell>
          <cell r="H625">
            <v>914172</v>
          </cell>
          <cell r="I625">
            <v>240066</v>
          </cell>
        </row>
        <row r="626">
          <cell r="B626">
            <v>4093</v>
          </cell>
          <cell r="C626">
            <v>1435</v>
          </cell>
          <cell r="D626">
            <v>2658</v>
          </cell>
          <cell r="E626">
            <v>3226</v>
          </cell>
          <cell r="F626">
            <v>808</v>
          </cell>
          <cell r="G626">
            <v>59</v>
          </cell>
          <cell r="H626">
            <v>15576</v>
          </cell>
          <cell r="I626">
            <v>264000</v>
          </cell>
        </row>
        <row r="627">
          <cell r="B627">
            <v>8734</v>
          </cell>
          <cell r="C627">
            <v>4139</v>
          </cell>
          <cell r="D627">
            <v>4595</v>
          </cell>
          <cell r="E627">
            <v>5926</v>
          </cell>
          <cell r="F627">
            <v>2615</v>
          </cell>
          <cell r="G627">
            <v>193</v>
          </cell>
          <cell r="H627">
            <v>41975</v>
          </cell>
          <cell r="I627">
            <v>217486</v>
          </cell>
        </row>
        <row r="628">
          <cell r="B628">
            <v>19890</v>
          </cell>
          <cell r="C628">
            <v>8440</v>
          </cell>
          <cell r="D628">
            <v>11450</v>
          </cell>
          <cell r="E628">
            <v>13386</v>
          </cell>
          <cell r="F628">
            <v>5773</v>
          </cell>
          <cell r="G628">
            <v>731</v>
          </cell>
          <cell r="H628">
            <v>172661</v>
          </cell>
          <cell r="I628">
            <v>236198</v>
          </cell>
        </row>
        <row r="629">
          <cell r="B629">
            <v>1735</v>
          </cell>
          <cell r="C629">
            <v>657</v>
          </cell>
          <cell r="D629">
            <v>1078</v>
          </cell>
          <cell r="E629">
            <v>1442</v>
          </cell>
          <cell r="F629">
            <v>288</v>
          </cell>
          <cell r="G629">
            <v>5</v>
          </cell>
          <cell r="H629">
            <v>1092</v>
          </cell>
          <cell r="I629">
            <v>218400</v>
          </cell>
        </row>
        <row r="630">
          <cell r="B630">
            <v>14987</v>
          </cell>
          <cell r="C630">
            <v>6025</v>
          </cell>
          <cell r="D630">
            <v>8962</v>
          </cell>
          <cell r="E630">
            <v>9578</v>
          </cell>
          <cell r="F630">
            <v>4402</v>
          </cell>
          <cell r="G630">
            <v>1007</v>
          </cell>
          <cell r="H630">
            <v>231709</v>
          </cell>
          <cell r="I630">
            <v>230099</v>
          </cell>
        </row>
        <row r="631">
          <cell r="B631">
            <v>6597</v>
          </cell>
          <cell r="C631">
            <v>2626</v>
          </cell>
          <cell r="D631">
            <v>3971</v>
          </cell>
          <cell r="E631">
            <v>3905</v>
          </cell>
          <cell r="F631">
            <v>2451</v>
          </cell>
          <cell r="G631">
            <v>241</v>
          </cell>
          <cell r="H631">
            <v>54554</v>
          </cell>
          <cell r="I631">
            <v>226367</v>
          </cell>
        </row>
        <row r="632">
          <cell r="B632">
            <v>8390</v>
          </cell>
          <cell r="C632">
            <v>3399</v>
          </cell>
          <cell r="D632">
            <v>4991</v>
          </cell>
          <cell r="E632">
            <v>5673</v>
          </cell>
          <cell r="F632">
            <v>1951</v>
          </cell>
          <cell r="G632">
            <v>766</v>
          </cell>
          <cell r="H632">
            <v>177155</v>
          </cell>
          <cell r="I632">
            <v>231273</v>
          </cell>
        </row>
      </sheetData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7"/>
  <dimension ref="A1:I35"/>
  <sheetViews>
    <sheetView tabSelected="1" zoomScaleNormal="100" workbookViewId="0">
      <selection activeCell="M21" sqref="M21"/>
    </sheetView>
  </sheetViews>
  <sheetFormatPr defaultColWidth="8.75" defaultRowHeight="16.5"/>
  <cols>
    <col min="1" max="1" width="26.75" customWidth="1"/>
    <col min="2" max="9" width="8" customWidth="1"/>
  </cols>
  <sheetData>
    <row r="1" spans="1:9" ht="12" customHeight="1"/>
    <row r="2" spans="1:9" s="2" customFormat="1" ht="19.149999999999999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s="2" customFormat="1" ht="15" customHeight="1"/>
    <row r="4" spans="1:9" s="3" customFormat="1" ht="15" customHeight="1">
      <c r="C4" s="4" t="s">
        <v>1</v>
      </c>
      <c r="D4" s="4"/>
      <c r="E4" s="4"/>
      <c r="F4" s="4"/>
    </row>
    <row r="5" spans="1:9" ht="16.899999999999999" customHeight="1">
      <c r="A5" s="5"/>
      <c r="B5" s="6" t="s">
        <v>2</v>
      </c>
      <c r="C5" s="7"/>
      <c r="D5" s="8"/>
      <c r="E5" s="9"/>
      <c r="F5" s="9"/>
      <c r="G5" s="6" t="s">
        <v>3</v>
      </c>
      <c r="H5" s="7"/>
      <c r="I5" s="7"/>
    </row>
    <row r="6" spans="1:9" s="14" customFormat="1" ht="16.899999999999999" customHeight="1">
      <c r="A6" s="10"/>
      <c r="B6" s="11"/>
      <c r="C6" s="11"/>
      <c r="D6" s="11"/>
      <c r="E6" s="12" t="s">
        <v>4</v>
      </c>
      <c r="F6" s="12" t="s">
        <v>5</v>
      </c>
      <c r="G6" s="11"/>
      <c r="H6" s="11"/>
      <c r="I6" s="13" t="s">
        <v>6</v>
      </c>
    </row>
    <row r="7" spans="1:9" s="14" customFormat="1" ht="16.899999999999999" customHeight="1">
      <c r="A7" s="10"/>
      <c r="B7" s="15" t="s">
        <v>7</v>
      </c>
      <c r="C7" s="16" t="s">
        <v>8</v>
      </c>
      <c r="D7" s="16" t="s">
        <v>9</v>
      </c>
      <c r="E7" s="12"/>
      <c r="F7" s="12"/>
      <c r="G7" s="15" t="s">
        <v>10</v>
      </c>
      <c r="H7" s="12" t="s">
        <v>11</v>
      </c>
      <c r="I7" s="17"/>
    </row>
    <row r="8" spans="1:9" s="19" customFormat="1" ht="16.899999999999999" customHeight="1">
      <c r="A8" s="10"/>
      <c r="B8" s="15"/>
      <c r="C8" s="16"/>
      <c r="D8" s="16"/>
      <c r="E8" s="18"/>
      <c r="F8" s="12"/>
      <c r="G8" s="15" t="s">
        <v>12</v>
      </c>
      <c r="H8" s="12"/>
      <c r="I8" s="17"/>
    </row>
    <row r="9" spans="1:9" ht="16.899999999999999" customHeight="1">
      <c r="A9" s="20"/>
      <c r="B9" s="21" t="s">
        <v>13</v>
      </c>
      <c r="C9" s="21" t="s">
        <v>13</v>
      </c>
      <c r="D9" s="21" t="s">
        <v>13</v>
      </c>
      <c r="E9" s="21" t="s">
        <v>13</v>
      </c>
      <c r="F9" s="21" t="s">
        <v>13</v>
      </c>
      <c r="G9" s="21" t="s">
        <v>13</v>
      </c>
      <c r="H9" s="21" t="s">
        <v>14</v>
      </c>
      <c r="I9" s="22" t="s">
        <v>15</v>
      </c>
    </row>
    <row r="10" spans="1:9" ht="16.899999999999999" customHeight="1">
      <c r="A10" s="23"/>
      <c r="B10" s="24"/>
      <c r="C10" s="24"/>
      <c r="D10" s="25"/>
      <c r="E10" s="26"/>
      <c r="F10" s="26"/>
      <c r="G10" s="24"/>
      <c r="H10" s="24"/>
      <c r="I10" s="26"/>
    </row>
    <row r="11" spans="1:9" ht="24.4" customHeight="1">
      <c r="A11" s="27" t="s">
        <v>16</v>
      </c>
      <c r="B11" s="28">
        <f>IF(TRIM([1]MAX1!B608)=".","-",[1]MAX1!B608)</f>
        <v>491883</v>
      </c>
      <c r="C11" s="28">
        <f>IF(TRIM([1]MAX1!C608)=".","-",[1]MAX1!C608)</f>
        <v>211172</v>
      </c>
      <c r="D11" s="28">
        <f>IF(TRIM([1]MAX1!D608)=".","-",[1]MAX1!D608)</f>
        <v>280711</v>
      </c>
      <c r="E11" s="28">
        <f>IF(TRIM([1]MAX1!E608)=".","-",[1]MAX1!E608)</f>
        <v>318796</v>
      </c>
      <c r="F11" s="28">
        <f>IF(TRIM([1]MAX1!F608)=".","-",[1]MAX1!F608)</f>
        <v>148008</v>
      </c>
      <c r="G11" s="28">
        <f>IF(TRIM([1]MAX1!G608)=".","-",[1]MAX1!G608)</f>
        <v>25079</v>
      </c>
      <c r="H11" s="28">
        <f>IF(TRIM([1]MAX1!H608)=".","-",[1]MAX1!H608)</f>
        <v>5901521</v>
      </c>
      <c r="I11" s="28">
        <f>IF(TRIM([1]MAX1!I608)=".","-",[1]MAX1!I608)</f>
        <v>235317</v>
      </c>
    </row>
    <row r="12" spans="1:9" ht="24.4" customHeight="1">
      <c r="A12" s="29" t="s">
        <v>17</v>
      </c>
      <c r="B12" s="28">
        <f>IF(TRIM([1]MAX1!B609)=".","-",[1]MAX1!B609)</f>
        <v>202103</v>
      </c>
      <c r="C12" s="28">
        <f>IF(TRIM([1]MAX1!C609)=".","-",[1]MAX1!C609)</f>
        <v>89701</v>
      </c>
      <c r="D12" s="28">
        <f>IF(TRIM([1]MAX1!D609)=".","-",[1]MAX1!D609)</f>
        <v>112402</v>
      </c>
      <c r="E12" s="28">
        <f>IF(TRIM([1]MAX1!E609)=".","-",[1]MAX1!E609)</f>
        <v>125462</v>
      </c>
      <c r="F12" s="28">
        <f>IF(TRIM([1]MAX1!F609)=".","-",[1]MAX1!F609)</f>
        <v>64825</v>
      </c>
      <c r="G12" s="28">
        <f>IF(TRIM([1]MAX1!G609)=".","-",[1]MAX1!G609)</f>
        <v>11816</v>
      </c>
      <c r="H12" s="28">
        <f>IF(TRIM([1]MAX1!H609)=".","-",[1]MAX1!H609)</f>
        <v>2816371</v>
      </c>
      <c r="I12" s="28">
        <f>IF(TRIM([1]MAX1!I609)=".","-",[1]MAX1!I609)</f>
        <v>238352</v>
      </c>
    </row>
    <row r="13" spans="1:9" ht="24.4" customHeight="1">
      <c r="A13" s="30" t="s">
        <v>18</v>
      </c>
      <c r="B13" s="28">
        <f>IF(TRIM([1]MAX1!B610)=".","-",[1]MAX1!B610)</f>
        <v>82075</v>
      </c>
      <c r="C13" s="28">
        <f>IF(TRIM([1]MAX1!C610)=".","-",[1]MAX1!C610)</f>
        <v>36582</v>
      </c>
      <c r="D13" s="28">
        <f>IF(TRIM([1]MAX1!D610)=".","-",[1]MAX1!D610)</f>
        <v>45493</v>
      </c>
      <c r="E13" s="28">
        <f>IF(TRIM([1]MAX1!E610)=".","-",[1]MAX1!E610)</f>
        <v>47182</v>
      </c>
      <c r="F13" s="28">
        <f>IF(TRIM([1]MAX1!F610)=".","-",[1]MAX1!F610)</f>
        <v>27136</v>
      </c>
      <c r="G13" s="28">
        <f>IF(TRIM([1]MAX1!G610)=".","-",[1]MAX1!G610)</f>
        <v>7757</v>
      </c>
      <c r="H13" s="28">
        <f>IF(TRIM([1]MAX1!H610)=".","-",[1]MAX1!H610)</f>
        <v>1777455</v>
      </c>
      <c r="I13" s="28">
        <f>IF(TRIM([1]MAX1!I610)=".","-",[1]MAX1!I610)</f>
        <v>229142</v>
      </c>
    </row>
    <row r="14" spans="1:9" ht="24.4" customHeight="1">
      <c r="A14" s="30" t="s">
        <v>19</v>
      </c>
      <c r="B14" s="28">
        <f>IF(TRIM([1]MAX1!B611)=".","-",[1]MAX1!B611)</f>
        <v>49760</v>
      </c>
      <c r="C14" s="28">
        <f>IF(TRIM([1]MAX1!C611)=".","-",[1]MAX1!C611)</f>
        <v>22904</v>
      </c>
      <c r="D14" s="28">
        <f>IF(TRIM([1]MAX1!D611)=".","-",[1]MAX1!D611)</f>
        <v>26856</v>
      </c>
      <c r="E14" s="28">
        <f>IF(TRIM([1]MAX1!E611)=".","-",[1]MAX1!E611)</f>
        <v>30326</v>
      </c>
      <c r="F14" s="28">
        <f>IF(TRIM([1]MAX1!F611)=".","-",[1]MAX1!F611)</f>
        <v>18084</v>
      </c>
      <c r="G14" s="28">
        <f>IF(TRIM([1]MAX1!G611)=".","-",[1]MAX1!G611)</f>
        <v>1350</v>
      </c>
      <c r="H14" s="28">
        <f>IF(TRIM([1]MAX1!H611)=".","-",[1]MAX1!H611)</f>
        <v>367221</v>
      </c>
      <c r="I14" s="28">
        <f>IF(TRIM([1]MAX1!I611)=".","-",[1]MAX1!I611)</f>
        <v>272015</v>
      </c>
    </row>
    <row r="15" spans="1:9" ht="24.4" customHeight="1">
      <c r="A15" s="30" t="s">
        <v>20</v>
      </c>
      <c r="B15" s="28">
        <f>IF(TRIM([1]MAX1!B612)=".","-",[1]MAX1!B612)</f>
        <v>12452</v>
      </c>
      <c r="C15" s="28">
        <f>IF(TRIM([1]MAX1!C612)=".","-",[1]MAX1!C612)</f>
        <v>4290</v>
      </c>
      <c r="D15" s="28">
        <f>IF(TRIM([1]MAX1!D612)=".","-",[1]MAX1!D612)</f>
        <v>8162</v>
      </c>
      <c r="E15" s="28">
        <f>IF(TRIM([1]MAX1!E612)=".","-",[1]MAX1!E612)</f>
        <v>8959</v>
      </c>
      <c r="F15" s="28">
        <f>IF(TRIM([1]MAX1!F612)=".","-",[1]MAX1!F612)</f>
        <v>2918</v>
      </c>
      <c r="G15" s="28">
        <f>IF(TRIM([1]MAX1!G612)=".","-",[1]MAX1!G612)</f>
        <v>575</v>
      </c>
      <c r="H15" s="28">
        <f>IF(TRIM([1]MAX1!H612)=".","-",[1]MAX1!H612)</f>
        <v>161186</v>
      </c>
      <c r="I15" s="28">
        <f>IF(TRIM([1]MAX1!I612)=".","-",[1]MAX1!I612)</f>
        <v>280324</v>
      </c>
    </row>
    <row r="16" spans="1:9" ht="24.4" customHeight="1">
      <c r="A16" s="30" t="s">
        <v>21</v>
      </c>
      <c r="B16" s="28">
        <f>IF(TRIM([1]MAX1!B613)=".","-",[1]MAX1!B613)</f>
        <v>7592</v>
      </c>
      <c r="C16" s="28">
        <f>IF(TRIM([1]MAX1!C613)=".","-",[1]MAX1!C613)</f>
        <v>3728</v>
      </c>
      <c r="D16" s="28">
        <f>IF(TRIM([1]MAX1!D613)=".","-",[1]MAX1!D613)</f>
        <v>3864</v>
      </c>
      <c r="E16" s="28">
        <f>IF(TRIM([1]MAX1!E613)=".","-",[1]MAX1!E613)</f>
        <v>5252</v>
      </c>
      <c r="F16" s="28">
        <f>IF(TRIM([1]MAX1!F613)=".","-",[1]MAX1!F613)</f>
        <v>2062</v>
      </c>
      <c r="G16" s="28">
        <f>IF(TRIM([1]MAX1!G613)=".","-",[1]MAX1!G613)</f>
        <v>278</v>
      </c>
      <c r="H16" s="28">
        <f>IF(TRIM([1]MAX1!H613)=".","-",[1]MAX1!H613)</f>
        <v>68331</v>
      </c>
      <c r="I16" s="28">
        <f>IF(TRIM([1]MAX1!I613)=".","-",[1]MAX1!I613)</f>
        <v>245794</v>
      </c>
    </row>
    <row r="17" spans="1:9" ht="24.4" customHeight="1">
      <c r="A17" s="30" t="s">
        <v>22</v>
      </c>
      <c r="B17" s="28">
        <f>IF(TRIM([1]MAX1!B614)=".","-",[1]MAX1!B614)</f>
        <v>8346</v>
      </c>
      <c r="C17" s="28">
        <f>IF(TRIM([1]MAX1!C614)=".","-",[1]MAX1!C614)</f>
        <v>3158</v>
      </c>
      <c r="D17" s="28">
        <f>IF(TRIM([1]MAX1!D614)=".","-",[1]MAX1!D614)</f>
        <v>5188</v>
      </c>
      <c r="E17" s="28">
        <f>IF(TRIM([1]MAX1!E614)=".","-",[1]MAX1!E614)</f>
        <v>5887</v>
      </c>
      <c r="F17" s="28">
        <f>IF(TRIM([1]MAX1!F614)=".","-",[1]MAX1!F614)</f>
        <v>2129</v>
      </c>
      <c r="G17" s="28">
        <f>IF(TRIM([1]MAX1!G614)=".","-",[1]MAX1!G614)</f>
        <v>330</v>
      </c>
      <c r="H17" s="28">
        <f>IF(TRIM([1]MAX1!H614)=".","-",[1]MAX1!H614)</f>
        <v>85462</v>
      </c>
      <c r="I17" s="28">
        <f>IF(TRIM([1]MAX1!I614)=".","-",[1]MAX1!I614)</f>
        <v>258975</v>
      </c>
    </row>
    <row r="18" spans="1:9" ht="24.4" customHeight="1">
      <c r="A18" s="30" t="s">
        <v>23</v>
      </c>
      <c r="B18" s="28">
        <f>IF(TRIM([1]MAX1!B615)=".","-",[1]MAX1!B615)</f>
        <v>28616</v>
      </c>
      <c r="C18" s="28">
        <f>IF(TRIM([1]MAX1!C615)=".","-",[1]MAX1!C615)</f>
        <v>12879</v>
      </c>
      <c r="D18" s="28">
        <f>IF(TRIM([1]MAX1!D615)=".","-",[1]MAX1!D615)</f>
        <v>15737</v>
      </c>
      <c r="E18" s="28">
        <f>IF(TRIM([1]MAX1!E615)=".","-",[1]MAX1!E615)</f>
        <v>19640</v>
      </c>
      <c r="F18" s="28">
        <f>IF(TRIM([1]MAX1!F615)=".","-",[1]MAX1!F615)</f>
        <v>8197</v>
      </c>
      <c r="G18" s="28">
        <f>IF(TRIM([1]MAX1!G615)=".","-",[1]MAX1!G615)</f>
        <v>779</v>
      </c>
      <c r="H18" s="28">
        <f>IF(TRIM([1]MAX1!H615)=".","-",[1]MAX1!H615)</f>
        <v>188146</v>
      </c>
      <c r="I18" s="28">
        <f>IF(TRIM([1]MAX1!I615)=".","-",[1]MAX1!I615)</f>
        <v>241522</v>
      </c>
    </row>
    <row r="19" spans="1:9" ht="24.4" customHeight="1">
      <c r="A19" s="30" t="s">
        <v>24</v>
      </c>
      <c r="B19" s="28">
        <f>IF(TRIM([1]MAX1!B616)=".","-",[1]MAX1!B616)</f>
        <v>13262</v>
      </c>
      <c r="C19" s="28">
        <f>IF(TRIM([1]MAX1!C616)=".","-",[1]MAX1!C616)</f>
        <v>6160</v>
      </c>
      <c r="D19" s="28">
        <f>IF(TRIM([1]MAX1!D616)=".","-",[1]MAX1!D616)</f>
        <v>7102</v>
      </c>
      <c r="E19" s="28">
        <f>IF(TRIM([1]MAX1!E616)=".","-",[1]MAX1!E616)</f>
        <v>8216</v>
      </c>
      <c r="F19" s="28">
        <f>IF(TRIM([1]MAX1!F616)=".","-",[1]MAX1!F616)</f>
        <v>4299</v>
      </c>
      <c r="G19" s="28">
        <f>IF(TRIM([1]MAX1!G616)=".","-",[1]MAX1!G616)</f>
        <v>747</v>
      </c>
      <c r="H19" s="28">
        <f>IF(TRIM([1]MAX1!H616)=".","-",[1]MAX1!H616)</f>
        <v>168571</v>
      </c>
      <c r="I19" s="28">
        <f>IF(TRIM([1]MAX1!I616)=".","-",[1]MAX1!I616)</f>
        <v>225664</v>
      </c>
    </row>
    <row r="20" spans="1:9" ht="24.4" customHeight="1">
      <c r="A20" s="27" t="s">
        <v>25</v>
      </c>
      <c r="B20" s="28">
        <f>IF(TRIM([1]MAX1!B617)=".","-",[1]MAX1!B617)</f>
        <v>126915</v>
      </c>
      <c r="C20" s="28">
        <f>IF(TRIM([1]MAX1!C617)=".","-",[1]MAX1!C617)</f>
        <v>54466</v>
      </c>
      <c r="D20" s="28">
        <f>IF(TRIM([1]MAX1!D617)=".","-",[1]MAX1!D617)</f>
        <v>72449</v>
      </c>
      <c r="E20" s="28">
        <f>IF(TRIM([1]MAX1!E617)=".","-",[1]MAX1!E617)</f>
        <v>82185</v>
      </c>
      <c r="F20" s="28">
        <f>IF(TRIM([1]MAX1!F617)=".","-",[1]MAX1!F617)</f>
        <v>38884</v>
      </c>
      <c r="G20" s="28">
        <f>IF(TRIM([1]MAX1!G617)=".","-",[1]MAX1!G617)</f>
        <v>5846</v>
      </c>
      <c r="H20" s="28">
        <f>IF(TRIM([1]MAX1!H617)=".","-",[1]MAX1!H617)</f>
        <v>1320288</v>
      </c>
      <c r="I20" s="28">
        <f>IF(TRIM([1]MAX1!I617)=".","-",[1]MAX1!I617)</f>
        <v>225845</v>
      </c>
    </row>
    <row r="21" spans="1:9" ht="24.4" customHeight="1">
      <c r="A21" s="30" t="s">
        <v>26</v>
      </c>
      <c r="B21" s="28">
        <f>IF(TRIM([1]MAX1!B618)=".","-",[1]MAX1!B618)</f>
        <v>66743</v>
      </c>
      <c r="C21" s="28">
        <f>IF(TRIM([1]MAX1!C618)=".","-",[1]MAX1!C618)</f>
        <v>28768</v>
      </c>
      <c r="D21" s="28">
        <f>IF(TRIM([1]MAX1!D618)=".","-",[1]MAX1!D618)</f>
        <v>37975</v>
      </c>
      <c r="E21" s="28">
        <f>IF(TRIM([1]MAX1!E618)=".","-",[1]MAX1!E618)</f>
        <v>40081</v>
      </c>
      <c r="F21" s="28">
        <f>IF(TRIM([1]MAX1!F618)=".","-",[1]MAX1!F618)</f>
        <v>22390</v>
      </c>
      <c r="G21" s="28">
        <f>IF(TRIM([1]MAX1!G618)=".","-",[1]MAX1!G618)</f>
        <v>4272</v>
      </c>
      <c r="H21" s="28">
        <f>IF(TRIM([1]MAX1!H618)=".","-",[1]MAX1!H618)</f>
        <v>939862</v>
      </c>
      <c r="I21" s="28">
        <f>IF(TRIM([1]MAX1!I618)=".","-",[1]MAX1!I618)</f>
        <v>220005</v>
      </c>
    </row>
    <row r="22" spans="1:9" ht="24.4" customHeight="1">
      <c r="A22" s="30" t="s">
        <v>27</v>
      </c>
      <c r="B22" s="28">
        <f>IF(TRIM([1]MAX1!B619)=".","-",[1]MAX1!B619)</f>
        <v>9692</v>
      </c>
      <c r="C22" s="28">
        <f>IF(TRIM([1]MAX1!C619)=".","-",[1]MAX1!C619)</f>
        <v>4274</v>
      </c>
      <c r="D22" s="28">
        <f>IF(TRIM([1]MAX1!D619)=".","-",[1]MAX1!D619)</f>
        <v>5418</v>
      </c>
      <c r="E22" s="28">
        <f>IF(TRIM([1]MAX1!E619)=".","-",[1]MAX1!E619)</f>
        <v>6830</v>
      </c>
      <c r="F22" s="28">
        <f>IF(TRIM([1]MAX1!F619)=".","-",[1]MAX1!F619)</f>
        <v>2682</v>
      </c>
      <c r="G22" s="28">
        <f>IF(TRIM([1]MAX1!G619)=".","-",[1]MAX1!G619)</f>
        <v>180</v>
      </c>
      <c r="H22" s="28">
        <f>IF(TRIM([1]MAX1!H619)=".","-",[1]MAX1!H619)</f>
        <v>39340</v>
      </c>
      <c r="I22" s="28">
        <f>IF(TRIM([1]MAX1!I619)=".","-",[1]MAX1!I619)</f>
        <v>218553</v>
      </c>
    </row>
    <row r="23" spans="1:9" ht="24.4" customHeight="1">
      <c r="A23" s="30" t="s">
        <v>28</v>
      </c>
      <c r="B23" s="28">
        <f>IF(TRIM([1]MAX1!B620)=".","-",[1]MAX1!B620)</f>
        <v>27089</v>
      </c>
      <c r="C23" s="28">
        <f>IF(TRIM([1]MAX1!C620)=".","-",[1]MAX1!C620)</f>
        <v>10729</v>
      </c>
      <c r="D23" s="28">
        <f>IF(TRIM([1]MAX1!D620)=".","-",[1]MAX1!D620)</f>
        <v>16360</v>
      </c>
      <c r="E23" s="28">
        <f>IF(TRIM([1]MAX1!E620)=".","-",[1]MAX1!E620)</f>
        <v>19706</v>
      </c>
      <c r="F23" s="28">
        <f>IF(TRIM([1]MAX1!F620)=".","-",[1]MAX1!F620)</f>
        <v>6838</v>
      </c>
      <c r="G23" s="28">
        <f>IF(TRIM([1]MAX1!G620)=".","-",[1]MAX1!G620)</f>
        <v>545</v>
      </c>
      <c r="H23" s="28">
        <f>IF(TRIM([1]MAX1!H620)=".","-",[1]MAX1!H620)</f>
        <v>137150</v>
      </c>
      <c r="I23" s="28">
        <f>IF(TRIM([1]MAX1!I620)=".","-",[1]MAX1!I620)</f>
        <v>251652</v>
      </c>
    </row>
    <row r="24" spans="1:9" ht="24.4" customHeight="1">
      <c r="A24" s="30" t="s">
        <v>29</v>
      </c>
      <c r="B24" s="28">
        <f>IF(TRIM([1]MAX1!B621)=".","-",[1]MAX1!B621)</f>
        <v>9439</v>
      </c>
      <c r="C24" s="28">
        <f>IF(TRIM([1]MAX1!C621)=".","-",[1]MAX1!C621)</f>
        <v>4368</v>
      </c>
      <c r="D24" s="28">
        <f>IF(TRIM([1]MAX1!D621)=".","-",[1]MAX1!D621)</f>
        <v>5071</v>
      </c>
      <c r="E24" s="28">
        <f>IF(TRIM([1]MAX1!E621)=".","-",[1]MAX1!E621)</f>
        <v>6383</v>
      </c>
      <c r="F24" s="28">
        <f>IF(TRIM([1]MAX1!F621)=".","-",[1]MAX1!F621)</f>
        <v>2755</v>
      </c>
      <c r="G24" s="28">
        <f>IF(TRIM([1]MAX1!G621)=".","-",[1]MAX1!G621)</f>
        <v>301</v>
      </c>
      <c r="H24" s="28">
        <f>IF(TRIM([1]MAX1!H621)=".","-",[1]MAX1!H621)</f>
        <v>75402</v>
      </c>
      <c r="I24" s="28">
        <f>IF(TRIM([1]MAX1!I621)=".","-",[1]MAX1!I621)</f>
        <v>250505</v>
      </c>
    </row>
    <row r="25" spans="1:9" ht="24.4" customHeight="1">
      <c r="A25" s="30" t="s">
        <v>30</v>
      </c>
      <c r="B25" s="28">
        <f>IF(TRIM([1]MAX1!B622)=".","-",[1]MAX1!B622)</f>
        <v>13952</v>
      </c>
      <c r="C25" s="28">
        <f>IF(TRIM([1]MAX1!C622)=".","-",[1]MAX1!C622)</f>
        <v>6327</v>
      </c>
      <c r="D25" s="28">
        <f>IF(TRIM([1]MAX1!D622)=".","-",[1]MAX1!D622)</f>
        <v>7625</v>
      </c>
      <c r="E25" s="28">
        <f>IF(TRIM([1]MAX1!E622)=".","-",[1]MAX1!E622)</f>
        <v>9185</v>
      </c>
      <c r="F25" s="28">
        <f>IF(TRIM([1]MAX1!F622)=".","-",[1]MAX1!F622)</f>
        <v>4219</v>
      </c>
      <c r="G25" s="28">
        <f>IF(TRIM([1]MAX1!G622)=".","-",[1]MAX1!G622)</f>
        <v>548</v>
      </c>
      <c r="H25" s="28">
        <f>IF(TRIM([1]MAX1!H622)=".","-",[1]MAX1!H622)</f>
        <v>128534</v>
      </c>
      <c r="I25" s="28">
        <f>IF(TRIM([1]MAX1!I622)=".","-",[1]MAX1!I622)</f>
        <v>234551</v>
      </c>
    </row>
    <row r="26" spans="1:9" ht="24.4" customHeight="1">
      <c r="A26" s="27" t="s">
        <v>31</v>
      </c>
      <c r="B26" s="28">
        <f>IF(TRIM([1]MAX1!B623)=".","-",[1]MAX1!B623)</f>
        <v>147878</v>
      </c>
      <c r="C26" s="28">
        <f>IF(TRIM([1]MAX1!C623)=".","-",[1]MAX1!C623)</f>
        <v>60980</v>
      </c>
      <c r="D26" s="28">
        <f>IF(TRIM([1]MAX1!D623)=".","-",[1]MAX1!D623)</f>
        <v>86898</v>
      </c>
      <c r="E26" s="28">
        <f>IF(TRIM([1]MAX1!E623)=".","-",[1]MAX1!E623)</f>
        <v>101571</v>
      </c>
      <c r="F26" s="28">
        <f>IF(TRIM([1]MAX1!F623)=".","-",[1]MAX1!F623)</f>
        <v>39897</v>
      </c>
      <c r="G26" s="28">
        <f>IF(TRIM([1]MAX1!G623)=".","-",[1]MAX1!G623)</f>
        <v>6410</v>
      </c>
      <c r="H26" s="28">
        <f>IF(TRIM([1]MAX1!H623)=".","-",[1]MAX1!H623)</f>
        <v>1533153</v>
      </c>
      <c r="I26" s="28">
        <f>IF(TRIM([1]MAX1!I623)=".","-",[1]MAX1!I623)</f>
        <v>239181</v>
      </c>
    </row>
    <row r="27" spans="1:9" ht="24.4" customHeight="1">
      <c r="A27" s="30" t="s">
        <v>32</v>
      </c>
      <c r="B27" s="28">
        <f>IF(TRIM([1]MAX1!B624)=".","-",[1]MAX1!B624)</f>
        <v>43400</v>
      </c>
      <c r="C27" s="28">
        <f>IF(TRIM([1]MAX1!C624)=".","-",[1]MAX1!C624)</f>
        <v>18819</v>
      </c>
      <c r="D27" s="28">
        <f>IF(TRIM([1]MAX1!D624)=".","-",[1]MAX1!D624)</f>
        <v>24581</v>
      </c>
      <c r="E27" s="28">
        <f>IF(TRIM([1]MAX1!E624)=".","-",[1]MAX1!E624)</f>
        <v>30066</v>
      </c>
      <c r="F27" s="28">
        <f>IF(TRIM([1]MAX1!F624)=".","-",[1]MAX1!F624)</f>
        <v>11720</v>
      </c>
      <c r="G27" s="28">
        <f>IF(TRIM([1]MAX1!G624)=".","-",[1]MAX1!G624)</f>
        <v>1614</v>
      </c>
      <c r="H27" s="28">
        <f>IF(TRIM([1]MAX1!H624)=".","-",[1]MAX1!H624)</f>
        <v>387678</v>
      </c>
      <c r="I27" s="28">
        <f>IF(TRIM([1]MAX1!I624)=".","-",[1]MAX1!I624)</f>
        <v>240197</v>
      </c>
    </row>
    <row r="28" spans="1:9" ht="24.4" customHeight="1">
      <c r="A28" s="30" t="s">
        <v>33</v>
      </c>
      <c r="B28" s="28">
        <f>IF(TRIM([1]MAX1!B625)=".","-",[1]MAX1!B625)</f>
        <v>70026</v>
      </c>
      <c r="C28" s="28">
        <f>IF(TRIM([1]MAX1!C625)=".","-",[1]MAX1!C625)</f>
        <v>27490</v>
      </c>
      <c r="D28" s="28">
        <f>IF(TRIM([1]MAX1!D625)=".","-",[1]MAX1!D625)</f>
        <v>42536</v>
      </c>
      <c r="E28" s="28">
        <f>IF(TRIM([1]MAX1!E625)=".","-",[1]MAX1!E625)</f>
        <v>47525</v>
      </c>
      <c r="F28" s="28">
        <f>IF(TRIM([1]MAX1!F625)=".","-",[1]MAX1!F625)</f>
        <v>18693</v>
      </c>
      <c r="G28" s="28">
        <f>IF(TRIM([1]MAX1!G625)=".","-",[1]MAX1!G625)</f>
        <v>3808</v>
      </c>
      <c r="H28" s="28">
        <f>IF(TRIM([1]MAX1!H625)=".","-",[1]MAX1!H625)</f>
        <v>914172</v>
      </c>
      <c r="I28" s="28">
        <f>IF(TRIM([1]MAX1!I625)=".","-",[1]MAX1!I625)</f>
        <v>240066</v>
      </c>
    </row>
    <row r="29" spans="1:9" ht="24.4" customHeight="1">
      <c r="A29" s="30" t="s">
        <v>34</v>
      </c>
      <c r="B29" s="28">
        <f>IF(TRIM([1]MAX1!B626)=".","-",[1]MAX1!B626)</f>
        <v>4093</v>
      </c>
      <c r="C29" s="28">
        <f>IF(TRIM([1]MAX1!C626)=".","-",[1]MAX1!C626)</f>
        <v>1435</v>
      </c>
      <c r="D29" s="28">
        <f>IF(TRIM([1]MAX1!D626)=".","-",[1]MAX1!D626)</f>
        <v>2658</v>
      </c>
      <c r="E29" s="28">
        <f>IF(TRIM([1]MAX1!E626)=".","-",[1]MAX1!E626)</f>
        <v>3226</v>
      </c>
      <c r="F29" s="28">
        <f>IF(TRIM([1]MAX1!F626)=".","-",[1]MAX1!F626)</f>
        <v>808</v>
      </c>
      <c r="G29" s="28">
        <f>IF(TRIM([1]MAX1!G626)=".","-",[1]MAX1!G626)</f>
        <v>59</v>
      </c>
      <c r="H29" s="28">
        <f>IF(TRIM([1]MAX1!H626)=".","-",[1]MAX1!H626)</f>
        <v>15576</v>
      </c>
      <c r="I29" s="28">
        <f>IF(TRIM([1]MAX1!I626)=".","-",[1]MAX1!I626)</f>
        <v>264000</v>
      </c>
    </row>
    <row r="30" spans="1:9" ht="24.4" customHeight="1">
      <c r="A30" s="30" t="s">
        <v>35</v>
      </c>
      <c r="B30" s="28">
        <f>IF(TRIM([1]MAX1!B627)=".","-",[1]MAX1!B627)</f>
        <v>8734</v>
      </c>
      <c r="C30" s="28">
        <f>IF(TRIM([1]MAX1!C627)=".","-",[1]MAX1!C627)</f>
        <v>4139</v>
      </c>
      <c r="D30" s="28">
        <f>IF(TRIM([1]MAX1!D627)=".","-",[1]MAX1!D627)</f>
        <v>4595</v>
      </c>
      <c r="E30" s="28">
        <f>IF(TRIM([1]MAX1!E627)=".","-",[1]MAX1!E627)</f>
        <v>5926</v>
      </c>
      <c r="F30" s="28">
        <f>IF(TRIM([1]MAX1!F627)=".","-",[1]MAX1!F627)</f>
        <v>2615</v>
      </c>
      <c r="G30" s="28">
        <f>IF(TRIM([1]MAX1!G627)=".","-",[1]MAX1!G627)</f>
        <v>193</v>
      </c>
      <c r="H30" s="28">
        <f>IF(TRIM([1]MAX1!H627)=".","-",[1]MAX1!H627)</f>
        <v>41975</v>
      </c>
      <c r="I30" s="28">
        <f>IF(TRIM([1]MAX1!I627)=".","-",[1]MAX1!I627)</f>
        <v>217486</v>
      </c>
    </row>
    <row r="31" spans="1:9" ht="24.4" customHeight="1">
      <c r="A31" s="30" t="s">
        <v>36</v>
      </c>
      <c r="B31" s="28">
        <f>IF(TRIM([1]MAX1!B628)=".","-",[1]MAX1!B628)</f>
        <v>19890</v>
      </c>
      <c r="C31" s="28">
        <f>IF(TRIM([1]MAX1!C628)=".","-",[1]MAX1!C628)</f>
        <v>8440</v>
      </c>
      <c r="D31" s="28">
        <f>IF(TRIM([1]MAX1!D628)=".","-",[1]MAX1!D628)</f>
        <v>11450</v>
      </c>
      <c r="E31" s="28">
        <f>IF(TRIM([1]MAX1!E628)=".","-",[1]MAX1!E628)</f>
        <v>13386</v>
      </c>
      <c r="F31" s="28">
        <f>IF(TRIM([1]MAX1!F628)=".","-",[1]MAX1!F628)</f>
        <v>5773</v>
      </c>
      <c r="G31" s="28">
        <f>IF(TRIM([1]MAX1!G628)=".","-",[1]MAX1!G628)</f>
        <v>731</v>
      </c>
      <c r="H31" s="28">
        <f>IF(TRIM([1]MAX1!H628)=".","-",[1]MAX1!H628)</f>
        <v>172661</v>
      </c>
      <c r="I31" s="28">
        <f>IF(TRIM([1]MAX1!I628)=".","-",[1]MAX1!I628)</f>
        <v>236198</v>
      </c>
    </row>
    <row r="32" spans="1:9" ht="24.4" customHeight="1">
      <c r="A32" s="30" t="s">
        <v>37</v>
      </c>
      <c r="B32" s="28">
        <f>IF(TRIM([1]MAX1!B629)=".","-",[1]MAX1!B629)</f>
        <v>1735</v>
      </c>
      <c r="C32" s="28">
        <f>IF(TRIM([1]MAX1!C629)=".","-",[1]MAX1!C629)</f>
        <v>657</v>
      </c>
      <c r="D32" s="28">
        <f>IF(TRIM([1]MAX1!D629)=".","-",[1]MAX1!D629)</f>
        <v>1078</v>
      </c>
      <c r="E32" s="28">
        <f>IF(TRIM([1]MAX1!E629)=".","-",[1]MAX1!E629)</f>
        <v>1442</v>
      </c>
      <c r="F32" s="28">
        <f>IF(TRIM([1]MAX1!F629)=".","-",[1]MAX1!F629)</f>
        <v>288</v>
      </c>
      <c r="G32" s="28">
        <f>IF(TRIM([1]MAX1!G629)=".","-",[1]MAX1!G629)</f>
        <v>5</v>
      </c>
      <c r="H32" s="28">
        <f>IF(TRIM([1]MAX1!H629)=".","-",[1]MAX1!H629)</f>
        <v>1092</v>
      </c>
      <c r="I32" s="28">
        <f>IF(TRIM([1]MAX1!I629)=".","-",[1]MAX1!I629)</f>
        <v>218400</v>
      </c>
    </row>
    <row r="33" spans="1:9" ht="24.4" customHeight="1">
      <c r="A33" s="27" t="s">
        <v>38</v>
      </c>
      <c r="B33" s="28">
        <f>IF(TRIM([1]MAX1!B630)=".","-",[1]MAX1!B630)</f>
        <v>14987</v>
      </c>
      <c r="C33" s="28">
        <f>IF(TRIM([1]MAX1!C630)=".","-",[1]MAX1!C630)</f>
        <v>6025</v>
      </c>
      <c r="D33" s="28">
        <f>IF(TRIM([1]MAX1!D630)=".","-",[1]MAX1!D630)</f>
        <v>8962</v>
      </c>
      <c r="E33" s="28">
        <f>IF(TRIM([1]MAX1!E630)=".","-",[1]MAX1!E630)</f>
        <v>9578</v>
      </c>
      <c r="F33" s="28">
        <f>IF(TRIM([1]MAX1!F630)=".","-",[1]MAX1!F630)</f>
        <v>4402</v>
      </c>
      <c r="G33" s="28">
        <f>IF(TRIM([1]MAX1!G630)=".","-",[1]MAX1!G630)</f>
        <v>1007</v>
      </c>
      <c r="H33" s="28">
        <f>IF(TRIM([1]MAX1!H630)=".","-",[1]MAX1!H630)</f>
        <v>231709</v>
      </c>
      <c r="I33" s="28">
        <f>IF(TRIM([1]MAX1!I630)=".","-",[1]MAX1!I630)</f>
        <v>230099</v>
      </c>
    </row>
    <row r="34" spans="1:9" ht="24.4" customHeight="1">
      <c r="A34" s="31" t="s">
        <v>39</v>
      </c>
      <c r="B34" s="28">
        <f>IF(TRIM([1]MAX1!B631)=".","-",[1]MAX1!B631)</f>
        <v>6597</v>
      </c>
      <c r="C34" s="28">
        <f>IF(TRIM([1]MAX1!C631)=".","-",[1]MAX1!C631)</f>
        <v>2626</v>
      </c>
      <c r="D34" s="28">
        <f>IF(TRIM([1]MAX1!D631)=".","-",[1]MAX1!D631)</f>
        <v>3971</v>
      </c>
      <c r="E34" s="28">
        <f>IF(TRIM([1]MAX1!E631)=".","-",[1]MAX1!E631)</f>
        <v>3905</v>
      </c>
      <c r="F34" s="28">
        <f>IF(TRIM([1]MAX1!F631)=".","-",[1]MAX1!F631)</f>
        <v>2451</v>
      </c>
      <c r="G34" s="28">
        <f>IF(TRIM([1]MAX1!G631)=".","-",[1]MAX1!G631)</f>
        <v>241</v>
      </c>
      <c r="H34" s="28">
        <f>IF(TRIM([1]MAX1!H631)=".","-",[1]MAX1!H631)</f>
        <v>54554</v>
      </c>
      <c r="I34" s="28">
        <f>IF(TRIM([1]MAX1!I631)=".","-",[1]MAX1!I631)</f>
        <v>226367</v>
      </c>
    </row>
    <row r="35" spans="1:9" ht="24.4" customHeight="1">
      <c r="A35" s="32" t="s">
        <v>40</v>
      </c>
      <c r="B35" s="33">
        <f>IF(TRIM([1]MAX1!B632)=".","-",[1]MAX1!B632)</f>
        <v>8390</v>
      </c>
      <c r="C35" s="33">
        <f>IF(TRIM([1]MAX1!C632)=".","-",[1]MAX1!C632)</f>
        <v>3399</v>
      </c>
      <c r="D35" s="33">
        <f>IF(TRIM([1]MAX1!D632)=".","-",[1]MAX1!D632)</f>
        <v>4991</v>
      </c>
      <c r="E35" s="33">
        <f>IF(TRIM([1]MAX1!E632)=".","-",[1]MAX1!E632)</f>
        <v>5673</v>
      </c>
      <c r="F35" s="33">
        <f>IF(TRIM([1]MAX1!F632)=".","-",[1]MAX1!F632)</f>
        <v>1951</v>
      </c>
      <c r="G35" s="33">
        <f>IF(TRIM([1]MAX1!G632)=".","-",[1]MAX1!G632)</f>
        <v>766</v>
      </c>
      <c r="H35" s="33">
        <f>IF(TRIM([1]MAX1!H632)=".","-",[1]MAX1!H632)</f>
        <v>177155</v>
      </c>
      <c r="I35" s="33">
        <f>IF(TRIM([1]MAX1!I632)=".","-",[1]MAX1!I632)</f>
        <v>231273</v>
      </c>
    </row>
  </sheetData>
  <mergeCells count="8">
    <mergeCell ref="A2:I2"/>
    <mergeCell ref="C4:F4"/>
    <mergeCell ref="B5:D5"/>
    <mergeCell ref="G5:I5"/>
    <mergeCell ref="E6:E7"/>
    <mergeCell ref="F6:F8"/>
    <mergeCell ref="I6:I8"/>
    <mergeCell ref="H7:H8"/>
  </mergeCells>
  <phoneticPr fontId="2" type="noConversion"/>
  <printOptions horizontalCentered="1"/>
  <pageMargins left="0.55118110236220474" right="0.55118110236220474" top="0.59055118110236227" bottom="0.19685039370078741" header="0.31496062992125984" footer="0.31496062992125984"/>
  <pageSetup paperSize="9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t25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張雲涵</dc:creator>
  <cp:lastModifiedBy>張雲涵</cp:lastModifiedBy>
  <dcterms:created xsi:type="dcterms:W3CDTF">2014-05-12T08:33:49Z</dcterms:created>
  <dcterms:modified xsi:type="dcterms:W3CDTF">2014-05-12T08:33:49Z</dcterms:modified>
</cp:coreProperties>
</file>