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8035" windowHeight="5805"/>
  </bookViews>
  <sheets>
    <sheet name="t26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<sst xmlns="http://schemas.openxmlformats.org/spreadsheetml/2006/main" count="44" uniqueCount="39">
  <si>
    <t>表２６　攤販從業員工人數與受僱員工薪資－按主要營業項目分</t>
    <phoneticPr fontId="2" type="noConversion"/>
  </si>
  <si>
    <t>民國102年8月底</t>
    <phoneticPr fontId="2" type="noConversion"/>
  </si>
  <si>
    <t>總計</t>
    <phoneticPr fontId="2" type="noConversion"/>
  </si>
  <si>
    <t>受僱員工</t>
    <phoneticPr fontId="2" type="noConversion"/>
  </si>
  <si>
    <t>業主</t>
    <phoneticPr fontId="2" type="noConversion"/>
  </si>
  <si>
    <t>無酬家
屬　工
作　者</t>
    <phoneticPr fontId="2" type="noConversion"/>
  </si>
  <si>
    <t>平均每人全年薪資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</si>
  <si>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</si>
  <si>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</si>
  <si>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</si>
  <si>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人數</t>
    <phoneticPr fontId="2" type="noConversion"/>
  </si>
  <si>
    <t>全年薪資總數</t>
    <phoneticPr fontId="2" type="noConversion"/>
  </si>
  <si>
    <t>　</t>
    <phoneticPr fontId="2" type="noConversion"/>
  </si>
  <si>
    <t>（人）</t>
    <phoneticPr fontId="2" type="noConversion"/>
  </si>
  <si>
    <t>（千元）</t>
    <phoneticPr fontId="2" type="noConversion"/>
  </si>
  <si>
    <t>（元）</t>
    <phoneticPr fontId="2" type="noConversion"/>
  </si>
  <si>
    <t>總                      計</t>
  </si>
  <si>
    <t>生鮮肉類</t>
  </si>
  <si>
    <t>生鮮魚介類</t>
  </si>
  <si>
    <t>生鮮蔬菜類</t>
  </si>
  <si>
    <t>生鮮水果類</t>
  </si>
  <si>
    <t>小吃類</t>
  </si>
  <si>
    <t>食品類(含檳榔)</t>
  </si>
  <si>
    <t>飲料類</t>
  </si>
  <si>
    <t>成衣、被服及布類</t>
  </si>
  <si>
    <t>鞋類</t>
  </si>
  <si>
    <t>飾品及隨身用品類</t>
  </si>
  <si>
    <t>化妝及清潔用品類</t>
  </si>
  <si>
    <t>小件五金及家用器皿類</t>
  </si>
  <si>
    <t>藥品及醫療材料類</t>
  </si>
  <si>
    <t>錄音(影)帶類(含CD、DVD)</t>
  </si>
  <si>
    <t>電器及電子產品</t>
  </si>
  <si>
    <t>運動及休閒用品類</t>
  </si>
  <si>
    <t>玩具及玩偶類</t>
  </si>
  <si>
    <t>書報雜誌及文具紙張類</t>
  </si>
  <si>
    <t>其他商品販賣類</t>
  </si>
  <si>
    <t>娛樂服務類</t>
  </si>
  <si>
    <t>修理服務類</t>
  </si>
  <si>
    <t>其他個人服務類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</si>
</sst>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6" formatCode="##\ ###\ ###\ ###\ ##0;\-##\ ###\ ###\ ###\ ###"/>
  </numFmts>
  <fonts count="3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Times New Roman"/>
      <family val="1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0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8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6" fillId="0" borderId="0">
      <alignment vertical="center"/>
    </xf>
    <xf numFmtId="0" fontId="16" fillId="0" borderId="0"/>
    <xf numFmtId="0" fontId="16" fillId="0" borderId="0"/>
    <xf numFmtId="0" fontId="6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8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8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" applyNumberFormat="0" applyFill="0" applyAlignment="0" applyProtection="0">
      <alignment vertical="center"/>
    </xf>
    <xf numFmtId="0" fontId="25" fillId="0" borderId="2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5" borderId="4" applyNumberFormat="0" applyAlignment="0" applyProtection="0">
      <alignment vertical="center"/>
    </xf>
    <xf numFmtId="0" fontId="29" fillId="6" borderId="5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distributed" vertical="center" wrapText="1"/>
    </xf>
    <xf numFmtId="0" fontId="10" fillId="0" borderId="16" xfId="2" applyFont="1" applyBorder="1" applyAlignment="1">
      <alignment horizontal="center" vertical="center" wrapText="1"/>
    </xf>
    <xf numFmtId="0" fontId="8" fillId="0" borderId="17" xfId="2" applyFont="1" applyBorder="1" applyAlignment="1">
      <alignment vertical="center" wrapText="1"/>
    </xf>
    <xf numFmtId="0" fontId="10" fillId="0" borderId="18" xfId="2" applyFont="1" applyBorder="1" applyAlignment="1">
      <alignment horizontal="center" vertical="center" wrapText="1" shrinkToFit="1"/>
    </xf>
    <xf numFmtId="0" fontId="10" fillId="0" borderId="15" xfId="2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0" fillId="0" borderId="18" xfId="2" applyFont="1" applyBorder="1" applyAlignment="1">
      <alignment horizontal="center" vertical="center" shrinkToFit="1"/>
    </xf>
    <xf numFmtId="0" fontId="10" fillId="0" borderId="18" xfId="2" applyFont="1" applyBorder="1" applyAlignment="1">
      <alignment horizontal="center" vertical="center" wrapText="1" shrinkToFit="1"/>
    </xf>
    <xf numFmtId="0" fontId="10" fillId="0" borderId="19" xfId="2" applyFont="1" applyBorder="1" applyAlignment="1">
      <alignment horizontal="center" vertical="center" wrapText="1" shrinkToFit="1"/>
    </xf>
    <xf numFmtId="0" fontId="10" fillId="0" borderId="19" xfId="2" applyFont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7" fillId="0" borderId="16" xfId="2" applyFont="1" applyBorder="1" applyAlignment="1">
      <alignment horizontal="center" vertical="center" wrapText="1"/>
    </xf>
    <xf numFmtId="0" fontId="12" fillId="0" borderId="18" xfId="2" applyFont="1" applyBorder="1" applyAlignment="1">
      <alignment horizontal="center" wrapText="1"/>
    </xf>
    <xf numFmtId="0" fontId="12" fillId="0" borderId="19" xfId="2" applyFont="1" applyBorder="1" applyAlignment="1">
      <alignment horizontal="center" wrapText="1"/>
    </xf>
    <xf numFmtId="0" fontId="7" fillId="0" borderId="20" xfId="2" applyFont="1" applyBorder="1" applyAlignment="1">
      <alignment horizontal="center" vertical="center" wrapText="1"/>
    </xf>
    <xf numFmtId="0" fontId="7" fillId="0" borderId="21" xfId="2" applyFont="1" applyBorder="1" applyAlignment="1">
      <alignment horizontal="center" vertical="center" wrapText="1"/>
    </xf>
    <xf numFmtId="0" fontId="12" fillId="0" borderId="21" xfId="2" applyFont="1" applyBorder="1" applyAlignment="1">
      <alignment horizontal="center" vertical="center" wrapText="1"/>
    </xf>
    <xf numFmtId="0" fontId="12" fillId="0" borderId="22" xfId="2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 indent="1"/>
    </xf>
    <xf numFmtId="176" fontId="7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 indent="2"/>
    </xf>
    <xf numFmtId="0" fontId="14" fillId="0" borderId="16" xfId="0" applyFont="1" applyBorder="1" applyAlignment="1">
      <alignment horizontal="left" vertical="center" wrapText="1" indent="2"/>
    </xf>
    <xf numFmtId="0" fontId="11" fillId="0" borderId="20" xfId="0" applyFont="1" applyBorder="1" applyAlignment="1">
      <alignment horizontal="left" vertical="center" wrapText="1" indent="2"/>
    </xf>
    <xf numFmtId="176" fontId="7" fillId="0" borderId="10" xfId="1" applyNumberFormat="1" applyFont="1" applyBorder="1" applyAlignment="1">
      <alignment horizontal="right" vertical="center" wrapText="1"/>
    </xf>
  </cellXfs>
  <cellStyles count="68">
    <cellStyle name="20% - 輔色1 2" xfId="3"/>
    <cellStyle name="20% - 輔色2 2" xfId="4"/>
    <cellStyle name="20% - 輔色3 2" xfId="5"/>
    <cellStyle name="20% - 輔色4 2" xfId="6"/>
    <cellStyle name="20% - 輔色5 2" xfId="7"/>
    <cellStyle name="20% - 輔色6 2" xfId="8"/>
    <cellStyle name="40% - 輔色1 2" xfId="9"/>
    <cellStyle name="40% - 輔色2 2" xfId="10"/>
    <cellStyle name="40% - 輔色3 2" xfId="11"/>
    <cellStyle name="40% - 輔色4 2" xfId="12"/>
    <cellStyle name="40% - 輔色5 2" xfId="13"/>
    <cellStyle name="40% - 輔色6 2" xfId="14"/>
    <cellStyle name="60% - 輔色1 2" xfId="15"/>
    <cellStyle name="60% - 輔色2 2" xfId="16"/>
    <cellStyle name="60% - 輔色3 2" xfId="17"/>
    <cellStyle name="60% - 輔色4 2" xfId="18"/>
    <cellStyle name="60% - 輔色5 2" xfId="19"/>
    <cellStyle name="60% - 輔色6 2" xfId="20"/>
    <cellStyle name="一般" xfId="0" builtinId="0"/>
    <cellStyle name="一般 10" xfId="21"/>
    <cellStyle name="一般 11" xfId="22"/>
    <cellStyle name="一般 12" xfId="23"/>
    <cellStyle name="一般 13" xfId="24"/>
    <cellStyle name="一般 14" xfId="25"/>
    <cellStyle name="一般 15" xfId="26"/>
    <cellStyle name="一般 16" xfId="27"/>
    <cellStyle name="一般 17" xfId="28"/>
    <cellStyle name="一般 18" xfId="29"/>
    <cellStyle name="一般 19" xfId="30"/>
    <cellStyle name="一般 2" xfId="31"/>
    <cellStyle name="一般 2 2" xfId="32"/>
    <cellStyle name="一般 2 3" xfId="33"/>
    <cellStyle name="一般 2 4" xfId="34"/>
    <cellStyle name="一般 20" xfId="35"/>
    <cellStyle name="一般 21" xfId="36"/>
    <cellStyle name="一般 22" xfId="2"/>
    <cellStyle name="一般 3" xfId="37"/>
    <cellStyle name="一般 3 2" xfId="38"/>
    <cellStyle name="一般 4" xfId="39"/>
    <cellStyle name="一般 5" xfId="40"/>
    <cellStyle name="一般 6" xfId="41"/>
    <cellStyle name="一般 7" xfId="42"/>
    <cellStyle name="一般 8" xfId="43"/>
    <cellStyle name="一般 9" xfId="44"/>
    <cellStyle name="千分位" xfId="1" builtinId="3"/>
    <cellStyle name="中等 2" xfId="45"/>
    <cellStyle name="合計 2" xfId="46"/>
    <cellStyle name="好 2" xfId="47"/>
    <cellStyle name="計算方式 2" xfId="48"/>
    <cellStyle name="連結的儲存格 2" xfId="49"/>
    <cellStyle name="備註 2" xfId="50"/>
    <cellStyle name="說明文字 2" xfId="51"/>
    <cellStyle name="輔色1 2" xfId="52"/>
    <cellStyle name="輔色2 2" xfId="53"/>
    <cellStyle name="輔色3 2" xfId="54"/>
    <cellStyle name="輔色4 2" xfId="55"/>
    <cellStyle name="輔色5 2" xfId="56"/>
    <cellStyle name="輔色6 2" xfId="57"/>
    <cellStyle name="標題 1 2" xfId="58"/>
    <cellStyle name="標題 2 2" xfId="59"/>
    <cellStyle name="標題 3 2" xfId="60"/>
    <cellStyle name="標題 4 2" xfId="61"/>
    <cellStyle name="標題 5" xfId="62"/>
    <cellStyle name="輸入 2" xfId="63"/>
    <cellStyle name="輸出 2" xfId="64"/>
    <cellStyle name="檢查儲存格 2" xfId="65"/>
    <cellStyle name="壞 2" xfId="66"/>
    <cellStyle name="警告文字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/&#25892;&#36009;&#32113;&#35336;&#34920;(&#26368;&#24460;&#29256;042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"/>
      <sheetName val="t01"/>
      <sheetName val="t02"/>
      <sheetName val="t03"/>
      <sheetName val="t031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71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t38"/>
      <sheetName val="t39"/>
      <sheetName val="t40"/>
      <sheetName val="t401"/>
      <sheetName val="t41"/>
      <sheetName val="t411"/>
      <sheetName val="t42"/>
      <sheetName val="t421"/>
      <sheetName val="t43"/>
      <sheetName val="t431"/>
      <sheetName val="t44"/>
      <sheetName val="t441"/>
      <sheetName val="t45"/>
      <sheetName val="t46"/>
      <sheetName val="t47"/>
      <sheetName val="t48"/>
      <sheetName val="t481"/>
      <sheetName val="t49"/>
      <sheetName val="t50"/>
      <sheetName val="t51"/>
      <sheetName val="t52"/>
      <sheetName val="MAX1"/>
      <sheetName val="工作表1"/>
      <sheetName val="工作表2"/>
      <sheetName val="t46刪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633">
          <cell r="B633">
            <v>491883</v>
          </cell>
          <cell r="C633">
            <v>211172</v>
          </cell>
          <cell r="D633">
            <v>280711</v>
          </cell>
          <cell r="E633">
            <v>318796</v>
          </cell>
          <cell r="F633">
            <v>148008</v>
          </cell>
          <cell r="G633">
            <v>25079</v>
          </cell>
          <cell r="H633">
            <v>5901521</v>
          </cell>
          <cell r="I633">
            <v>235317</v>
          </cell>
        </row>
        <row r="634">
          <cell r="B634">
            <v>16444</v>
          </cell>
          <cell r="C634">
            <v>8281</v>
          </cell>
          <cell r="D634">
            <v>8163</v>
          </cell>
          <cell r="E634">
            <v>9986</v>
          </cell>
          <cell r="F634">
            <v>5496</v>
          </cell>
          <cell r="G634">
            <v>962</v>
          </cell>
          <cell r="H634">
            <v>257467</v>
          </cell>
          <cell r="I634">
            <v>267637</v>
          </cell>
        </row>
        <row r="635">
          <cell r="B635">
            <v>14768</v>
          </cell>
          <cell r="C635">
            <v>7870</v>
          </cell>
          <cell r="D635">
            <v>6898</v>
          </cell>
          <cell r="E635">
            <v>8954</v>
          </cell>
          <cell r="F635">
            <v>5203</v>
          </cell>
          <cell r="G635">
            <v>611</v>
          </cell>
          <cell r="H635">
            <v>158144</v>
          </cell>
          <cell r="I635">
            <v>258829</v>
          </cell>
        </row>
        <row r="636">
          <cell r="B636">
            <v>35380</v>
          </cell>
          <cell r="C636">
            <v>15176</v>
          </cell>
          <cell r="D636">
            <v>20204</v>
          </cell>
          <cell r="E636">
            <v>24076</v>
          </cell>
          <cell r="F636">
            <v>10547</v>
          </cell>
          <cell r="G636">
            <v>757</v>
          </cell>
          <cell r="H636">
            <v>183815</v>
          </cell>
          <cell r="I636">
            <v>242820</v>
          </cell>
        </row>
        <row r="637">
          <cell r="B637">
            <v>44664</v>
          </cell>
          <cell r="C637">
            <v>21770</v>
          </cell>
          <cell r="D637">
            <v>22894</v>
          </cell>
          <cell r="E637">
            <v>30809</v>
          </cell>
          <cell r="F637">
            <v>13158</v>
          </cell>
          <cell r="G637">
            <v>697</v>
          </cell>
          <cell r="H637">
            <v>166559</v>
          </cell>
          <cell r="I637">
            <v>238965</v>
          </cell>
        </row>
        <row r="638">
          <cell r="B638">
            <v>100746</v>
          </cell>
          <cell r="C638">
            <v>42300</v>
          </cell>
          <cell r="D638">
            <v>58446</v>
          </cell>
          <cell r="E638">
            <v>58795</v>
          </cell>
          <cell r="F638">
            <v>34671</v>
          </cell>
          <cell r="G638">
            <v>7280</v>
          </cell>
          <cell r="H638">
            <v>1674802</v>
          </cell>
          <cell r="I638">
            <v>230055</v>
          </cell>
        </row>
        <row r="639">
          <cell r="B639">
            <v>133279</v>
          </cell>
          <cell r="C639">
            <v>51130</v>
          </cell>
          <cell r="D639">
            <v>82149</v>
          </cell>
          <cell r="E639">
            <v>83708</v>
          </cell>
          <cell r="F639">
            <v>42578</v>
          </cell>
          <cell r="G639">
            <v>6993</v>
          </cell>
          <cell r="H639">
            <v>1700269</v>
          </cell>
          <cell r="I639">
            <v>243139</v>
          </cell>
        </row>
        <row r="640">
          <cell r="B640">
            <v>44505</v>
          </cell>
          <cell r="C640">
            <v>19118</v>
          </cell>
          <cell r="D640">
            <v>25387</v>
          </cell>
          <cell r="E640">
            <v>27249</v>
          </cell>
          <cell r="F640">
            <v>11704</v>
          </cell>
          <cell r="G640">
            <v>5552</v>
          </cell>
          <cell r="H640">
            <v>1224401</v>
          </cell>
          <cell r="I640">
            <v>220533</v>
          </cell>
        </row>
        <row r="641">
          <cell r="B641">
            <v>35185</v>
          </cell>
          <cell r="C641">
            <v>11884</v>
          </cell>
          <cell r="D641">
            <v>23301</v>
          </cell>
          <cell r="E641">
            <v>26498</v>
          </cell>
          <cell r="F641">
            <v>8366</v>
          </cell>
          <cell r="G641">
            <v>321</v>
          </cell>
          <cell r="H641">
            <v>81350</v>
          </cell>
          <cell r="I641">
            <v>253428</v>
          </cell>
        </row>
        <row r="642">
          <cell r="B642">
            <v>7642</v>
          </cell>
          <cell r="C642">
            <v>3884</v>
          </cell>
          <cell r="D642">
            <v>3758</v>
          </cell>
          <cell r="E642">
            <v>5107</v>
          </cell>
          <cell r="F642">
            <v>2375</v>
          </cell>
          <cell r="G642">
            <v>160</v>
          </cell>
          <cell r="H642">
            <v>40308</v>
          </cell>
          <cell r="I642">
            <v>251925</v>
          </cell>
        </row>
        <row r="643">
          <cell r="B643">
            <v>16439</v>
          </cell>
          <cell r="C643">
            <v>6717</v>
          </cell>
          <cell r="D643">
            <v>9722</v>
          </cell>
          <cell r="E643">
            <v>12477</v>
          </cell>
          <cell r="F643">
            <v>3465</v>
          </cell>
          <cell r="G643">
            <v>497</v>
          </cell>
          <cell r="H643">
            <v>139319</v>
          </cell>
          <cell r="I643">
            <v>280319</v>
          </cell>
        </row>
        <row r="644">
          <cell r="B644">
            <v>2051</v>
          </cell>
          <cell r="C644">
            <v>583</v>
          </cell>
          <cell r="D644">
            <v>1468</v>
          </cell>
          <cell r="E644">
            <v>1718</v>
          </cell>
          <cell r="F644">
            <v>244</v>
          </cell>
          <cell r="G644">
            <v>89</v>
          </cell>
          <cell r="H644">
            <v>20533</v>
          </cell>
          <cell r="I644">
            <v>230710</v>
          </cell>
        </row>
        <row r="645">
          <cell r="B645">
            <v>5893</v>
          </cell>
          <cell r="C645">
            <v>3466</v>
          </cell>
          <cell r="D645">
            <v>2427</v>
          </cell>
          <cell r="E645">
            <v>4497</v>
          </cell>
          <cell r="F645">
            <v>1362</v>
          </cell>
          <cell r="G645">
            <v>34</v>
          </cell>
          <cell r="H645">
            <v>8520</v>
          </cell>
          <cell r="I645">
            <v>250588</v>
          </cell>
        </row>
        <row r="646">
          <cell r="B646">
            <v>1259</v>
          </cell>
          <cell r="C646">
            <v>879</v>
          </cell>
          <cell r="D646">
            <v>380</v>
          </cell>
          <cell r="E646">
            <v>1098</v>
          </cell>
          <cell r="F646">
            <v>161</v>
          </cell>
          <cell r="G646" t="str">
            <v>-</v>
          </cell>
          <cell r="H646" t="str">
            <v>-</v>
          </cell>
          <cell r="I646" t="str">
            <v>-</v>
          </cell>
        </row>
        <row r="647">
          <cell r="B647">
            <v>2394</v>
          </cell>
          <cell r="C647">
            <v>1255</v>
          </cell>
          <cell r="D647">
            <v>1139</v>
          </cell>
          <cell r="E647">
            <v>1535</v>
          </cell>
          <cell r="F647">
            <v>859</v>
          </cell>
          <cell r="G647" t="str">
            <v>-</v>
          </cell>
          <cell r="H647" t="str">
            <v>-</v>
          </cell>
          <cell r="I647" t="str">
            <v>-</v>
          </cell>
        </row>
        <row r="648">
          <cell r="B648">
            <v>1577</v>
          </cell>
          <cell r="C648">
            <v>944</v>
          </cell>
          <cell r="D648">
            <v>633</v>
          </cell>
          <cell r="E648">
            <v>1193</v>
          </cell>
          <cell r="F648">
            <v>295</v>
          </cell>
          <cell r="G648">
            <v>89</v>
          </cell>
          <cell r="H648">
            <v>19314</v>
          </cell>
          <cell r="I648">
            <v>217011</v>
          </cell>
        </row>
        <row r="649">
          <cell r="B649">
            <v>1741</v>
          </cell>
          <cell r="C649">
            <v>1038</v>
          </cell>
          <cell r="D649">
            <v>703</v>
          </cell>
          <cell r="E649">
            <v>1232</v>
          </cell>
          <cell r="F649">
            <v>509</v>
          </cell>
          <cell r="G649" t="str">
            <v>-</v>
          </cell>
          <cell r="H649" t="str">
            <v>-</v>
          </cell>
          <cell r="I649" t="str">
            <v>-</v>
          </cell>
        </row>
        <row r="650">
          <cell r="B650">
            <v>2562</v>
          </cell>
          <cell r="C650">
            <v>1370</v>
          </cell>
          <cell r="D650">
            <v>1192</v>
          </cell>
          <cell r="E650">
            <v>1790</v>
          </cell>
          <cell r="F650">
            <v>762</v>
          </cell>
          <cell r="G650">
            <v>10</v>
          </cell>
          <cell r="H650">
            <v>4284</v>
          </cell>
          <cell r="I650">
            <v>428400</v>
          </cell>
        </row>
        <row r="651">
          <cell r="B651">
            <v>2539</v>
          </cell>
          <cell r="C651">
            <v>1059</v>
          </cell>
          <cell r="D651">
            <v>1480</v>
          </cell>
          <cell r="E651">
            <v>1686</v>
          </cell>
          <cell r="F651">
            <v>603</v>
          </cell>
          <cell r="G651">
            <v>250</v>
          </cell>
          <cell r="H651">
            <v>54000</v>
          </cell>
          <cell r="I651">
            <v>216000</v>
          </cell>
        </row>
        <row r="652">
          <cell r="B652">
            <v>11115</v>
          </cell>
          <cell r="C652">
            <v>5610</v>
          </cell>
          <cell r="D652">
            <v>5505</v>
          </cell>
          <cell r="E652">
            <v>8718</v>
          </cell>
          <cell r="F652">
            <v>2189</v>
          </cell>
          <cell r="G652">
            <v>208</v>
          </cell>
          <cell r="H652">
            <v>51264</v>
          </cell>
          <cell r="I652">
            <v>246462</v>
          </cell>
        </row>
        <row r="653">
          <cell r="B653">
            <v>7347</v>
          </cell>
          <cell r="C653">
            <v>4355</v>
          </cell>
          <cell r="D653">
            <v>2992</v>
          </cell>
          <cell r="E653">
            <v>4410</v>
          </cell>
          <cell r="F653">
            <v>2647</v>
          </cell>
          <cell r="G653">
            <v>290</v>
          </cell>
          <cell r="H653">
            <v>58129</v>
          </cell>
          <cell r="I653">
            <v>200443</v>
          </cell>
        </row>
        <row r="654">
          <cell r="B654">
            <v>1848</v>
          </cell>
          <cell r="C654">
            <v>1409</v>
          </cell>
          <cell r="D654">
            <v>439</v>
          </cell>
          <cell r="E654">
            <v>1462</v>
          </cell>
          <cell r="F654">
            <v>327</v>
          </cell>
          <cell r="G654">
            <v>59</v>
          </cell>
          <cell r="H654">
            <v>12883</v>
          </cell>
          <cell r="I654">
            <v>218359</v>
          </cell>
        </row>
        <row r="655">
          <cell r="B655">
            <v>2505</v>
          </cell>
          <cell r="C655">
            <v>1074</v>
          </cell>
          <cell r="D655">
            <v>1431</v>
          </cell>
          <cell r="E655">
            <v>1798</v>
          </cell>
          <cell r="F655">
            <v>487</v>
          </cell>
          <cell r="G655">
            <v>220</v>
          </cell>
          <cell r="H655">
            <v>46159</v>
          </cell>
          <cell r="I655">
            <v>209815</v>
          </cell>
        </row>
      </sheetData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8"/>
  <dimension ref="A1:I33"/>
  <sheetViews>
    <sheetView tabSelected="1" zoomScaleNormal="100" workbookViewId="0">
      <selection activeCell="M21" sqref="M21"/>
    </sheetView>
  </sheetViews>
  <sheetFormatPr defaultColWidth="8.75" defaultRowHeight="16.5"/>
  <cols>
    <col min="1" max="1" width="26.75" customWidth="1"/>
    <col min="2" max="9" width="8" customWidth="1"/>
  </cols>
  <sheetData>
    <row r="1" spans="1:9" ht="12" customHeight="1"/>
    <row r="2" spans="1:9" s="2" customFormat="1" ht="19.149999999999999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2" customFormat="1" ht="15" customHeight="1"/>
    <row r="4" spans="1:9" s="3" customFormat="1" ht="15" customHeight="1">
      <c r="C4" s="4" t="s">
        <v>1</v>
      </c>
      <c r="D4" s="4"/>
      <c r="E4" s="4"/>
      <c r="F4" s="4"/>
    </row>
    <row r="5" spans="1:9" ht="16.899999999999999" customHeight="1">
      <c r="A5" s="5"/>
      <c r="B5" s="6" t="s">
        <v>2</v>
      </c>
      <c r="C5" s="7"/>
      <c r="D5" s="8"/>
      <c r="E5" s="9"/>
      <c r="F5" s="9"/>
      <c r="G5" s="6" t="s">
        <v>3</v>
      </c>
      <c r="H5" s="7"/>
      <c r="I5" s="7"/>
    </row>
    <row r="6" spans="1:9" s="14" customFormat="1" ht="16.899999999999999" customHeight="1">
      <c r="A6" s="10"/>
      <c r="B6" s="11"/>
      <c r="C6" s="11"/>
      <c r="D6" s="11"/>
      <c r="E6" s="12" t="s">
        <v>4</v>
      </c>
      <c r="F6" s="12" t="s">
        <v>5</v>
      </c>
      <c r="G6" s="11"/>
      <c r="H6" s="11"/>
      <c r="I6" s="13" t="s">
        <v>6</v>
      </c>
    </row>
    <row r="7" spans="1:9" s="14" customFormat="1" ht="16.899999999999999" customHeight="1">
      <c r="A7" s="10"/>
      <c r="B7" s="15" t="s">
        <v>7</v>
      </c>
      <c r="C7" s="16" t="s">
        <v>8</v>
      </c>
      <c r="D7" s="16" t="s">
        <v>9</v>
      </c>
      <c r="E7" s="12"/>
      <c r="F7" s="12"/>
      <c r="G7" s="15" t="s">
        <v>10</v>
      </c>
      <c r="H7" s="12" t="s">
        <v>11</v>
      </c>
      <c r="I7" s="17"/>
    </row>
    <row r="8" spans="1:9" s="19" customFormat="1" ht="16.899999999999999" customHeight="1">
      <c r="A8" s="10"/>
      <c r="B8" s="15"/>
      <c r="C8" s="16"/>
      <c r="D8" s="16"/>
      <c r="E8" s="18"/>
      <c r="F8" s="12"/>
      <c r="G8" s="15" t="s">
        <v>12</v>
      </c>
      <c r="H8" s="12"/>
      <c r="I8" s="17"/>
    </row>
    <row r="9" spans="1:9" ht="16.899999999999999" customHeight="1">
      <c r="A9" s="20"/>
      <c r="B9" s="21" t="s">
        <v>13</v>
      </c>
      <c r="C9" s="21" t="s">
        <v>13</v>
      </c>
      <c r="D9" s="21" t="s">
        <v>13</v>
      </c>
      <c r="E9" s="21" t="s">
        <v>13</v>
      </c>
      <c r="F9" s="21" t="s">
        <v>13</v>
      </c>
      <c r="G9" s="21" t="s">
        <v>13</v>
      </c>
      <c r="H9" s="21" t="s">
        <v>14</v>
      </c>
      <c r="I9" s="22" t="s">
        <v>15</v>
      </c>
    </row>
    <row r="10" spans="1:9" ht="16.899999999999999" customHeight="1">
      <c r="A10" s="23"/>
      <c r="B10" s="24"/>
      <c r="C10" s="24"/>
      <c r="D10" s="25"/>
      <c r="E10" s="26"/>
      <c r="F10" s="26"/>
      <c r="G10" s="24"/>
      <c r="H10" s="24"/>
      <c r="I10" s="26"/>
    </row>
    <row r="11" spans="1:9" s="29" customFormat="1" ht="26.45" customHeight="1">
      <c r="A11" s="27" t="s">
        <v>16</v>
      </c>
      <c r="B11" s="28">
        <f>IF(TRIM([1]MAX1!B633)=".","-",[1]MAX1!B633)</f>
        <v>491883</v>
      </c>
      <c r="C11" s="28">
        <f>IF(TRIM([1]MAX1!C633)=".","-",[1]MAX1!C633)</f>
        <v>211172</v>
      </c>
      <c r="D11" s="28">
        <f>IF(TRIM([1]MAX1!D633)=".","-",[1]MAX1!D633)</f>
        <v>280711</v>
      </c>
      <c r="E11" s="28">
        <f>IF(TRIM([1]MAX1!E633)=".","-",[1]MAX1!E633)</f>
        <v>318796</v>
      </c>
      <c r="F11" s="28">
        <f>IF(TRIM([1]MAX1!F633)=".","-",[1]MAX1!F633)</f>
        <v>148008</v>
      </c>
      <c r="G11" s="28">
        <f>IF(TRIM([1]MAX1!G633)=".","-",[1]MAX1!G633)</f>
        <v>25079</v>
      </c>
      <c r="H11" s="28">
        <f>IF(TRIM([1]MAX1!H633)=".","-",[1]MAX1!H633)</f>
        <v>5901521</v>
      </c>
      <c r="I11" s="28">
        <f>IF(TRIM([1]MAX1!I633)=".","-",[1]MAX1!I633)</f>
        <v>235317</v>
      </c>
    </row>
    <row r="12" spans="1:9" s="29" customFormat="1" ht="26.45" customHeight="1">
      <c r="A12" s="30" t="s">
        <v>17</v>
      </c>
      <c r="B12" s="28">
        <f>IF(TRIM([1]MAX1!B634)=".","-",[1]MAX1!B634)</f>
        <v>16444</v>
      </c>
      <c r="C12" s="28">
        <f>IF(TRIM([1]MAX1!C634)=".","-",[1]MAX1!C634)</f>
        <v>8281</v>
      </c>
      <c r="D12" s="28">
        <f>IF(TRIM([1]MAX1!D634)=".","-",[1]MAX1!D634)</f>
        <v>8163</v>
      </c>
      <c r="E12" s="28">
        <f>IF(TRIM([1]MAX1!E634)=".","-",[1]MAX1!E634)</f>
        <v>9986</v>
      </c>
      <c r="F12" s="28">
        <f>IF(TRIM([1]MAX1!F634)=".","-",[1]MAX1!F634)</f>
        <v>5496</v>
      </c>
      <c r="G12" s="28">
        <f>IF(TRIM([1]MAX1!G634)=".","-",[1]MAX1!G634)</f>
        <v>962</v>
      </c>
      <c r="H12" s="28">
        <f>IF(TRIM([1]MAX1!H634)=".","-",[1]MAX1!H634)</f>
        <v>257467</v>
      </c>
      <c r="I12" s="28">
        <f>IF(TRIM([1]MAX1!I634)=".","-",[1]MAX1!I634)</f>
        <v>267637</v>
      </c>
    </row>
    <row r="13" spans="1:9" s="29" customFormat="1" ht="26.45" customHeight="1">
      <c r="A13" s="30" t="s">
        <v>18</v>
      </c>
      <c r="B13" s="28">
        <f>IF(TRIM([1]MAX1!B635)=".","-",[1]MAX1!B635)</f>
        <v>14768</v>
      </c>
      <c r="C13" s="28">
        <f>IF(TRIM([1]MAX1!C635)=".","-",[1]MAX1!C635)</f>
        <v>7870</v>
      </c>
      <c r="D13" s="28">
        <f>IF(TRIM([1]MAX1!D635)=".","-",[1]MAX1!D635)</f>
        <v>6898</v>
      </c>
      <c r="E13" s="28">
        <f>IF(TRIM([1]MAX1!E635)=".","-",[1]MAX1!E635)</f>
        <v>8954</v>
      </c>
      <c r="F13" s="28">
        <f>IF(TRIM([1]MAX1!F635)=".","-",[1]MAX1!F635)</f>
        <v>5203</v>
      </c>
      <c r="G13" s="28">
        <f>IF(TRIM([1]MAX1!G635)=".","-",[1]MAX1!G635)</f>
        <v>611</v>
      </c>
      <c r="H13" s="28">
        <f>IF(TRIM([1]MAX1!H635)=".","-",[1]MAX1!H635)</f>
        <v>158144</v>
      </c>
      <c r="I13" s="28">
        <f>IF(TRIM([1]MAX1!I635)=".","-",[1]MAX1!I635)</f>
        <v>258829</v>
      </c>
    </row>
    <row r="14" spans="1:9" s="29" customFormat="1" ht="26.45" customHeight="1">
      <c r="A14" s="30" t="s">
        <v>19</v>
      </c>
      <c r="B14" s="28">
        <f>IF(TRIM([1]MAX1!B636)=".","-",[1]MAX1!B636)</f>
        <v>35380</v>
      </c>
      <c r="C14" s="28">
        <f>IF(TRIM([1]MAX1!C636)=".","-",[1]MAX1!C636)</f>
        <v>15176</v>
      </c>
      <c r="D14" s="28">
        <f>IF(TRIM([1]MAX1!D636)=".","-",[1]MAX1!D636)</f>
        <v>20204</v>
      </c>
      <c r="E14" s="28">
        <f>IF(TRIM([1]MAX1!E636)=".","-",[1]MAX1!E636)</f>
        <v>24076</v>
      </c>
      <c r="F14" s="28">
        <f>IF(TRIM([1]MAX1!F636)=".","-",[1]MAX1!F636)</f>
        <v>10547</v>
      </c>
      <c r="G14" s="28">
        <f>IF(TRIM([1]MAX1!G636)=".","-",[1]MAX1!G636)</f>
        <v>757</v>
      </c>
      <c r="H14" s="28">
        <f>IF(TRIM([1]MAX1!H636)=".","-",[1]MAX1!H636)</f>
        <v>183815</v>
      </c>
      <c r="I14" s="28">
        <f>IF(TRIM([1]MAX1!I636)=".","-",[1]MAX1!I636)</f>
        <v>242820</v>
      </c>
    </row>
    <row r="15" spans="1:9" s="29" customFormat="1" ht="26.45" customHeight="1">
      <c r="A15" s="30" t="s">
        <v>20</v>
      </c>
      <c r="B15" s="28">
        <f>IF(TRIM([1]MAX1!B637)=".","-",[1]MAX1!B637)</f>
        <v>44664</v>
      </c>
      <c r="C15" s="28">
        <f>IF(TRIM([1]MAX1!C637)=".","-",[1]MAX1!C637)</f>
        <v>21770</v>
      </c>
      <c r="D15" s="28">
        <f>IF(TRIM([1]MAX1!D637)=".","-",[1]MAX1!D637)</f>
        <v>22894</v>
      </c>
      <c r="E15" s="28">
        <f>IF(TRIM([1]MAX1!E637)=".","-",[1]MAX1!E637)</f>
        <v>30809</v>
      </c>
      <c r="F15" s="28">
        <f>IF(TRIM([1]MAX1!F637)=".","-",[1]MAX1!F637)</f>
        <v>13158</v>
      </c>
      <c r="G15" s="28">
        <f>IF(TRIM([1]MAX1!G637)=".","-",[1]MAX1!G637)</f>
        <v>697</v>
      </c>
      <c r="H15" s="28">
        <f>IF(TRIM([1]MAX1!H637)=".","-",[1]MAX1!H637)</f>
        <v>166559</v>
      </c>
      <c r="I15" s="28">
        <f>IF(TRIM([1]MAX1!I637)=".","-",[1]MAX1!I637)</f>
        <v>238965</v>
      </c>
    </row>
    <row r="16" spans="1:9" s="29" customFormat="1" ht="26.45" customHeight="1">
      <c r="A16" s="30" t="s">
        <v>21</v>
      </c>
      <c r="B16" s="28">
        <f>IF(TRIM([1]MAX1!B638)=".","-",[1]MAX1!B638)</f>
        <v>100746</v>
      </c>
      <c r="C16" s="28">
        <f>IF(TRIM([1]MAX1!C638)=".","-",[1]MAX1!C638)</f>
        <v>42300</v>
      </c>
      <c r="D16" s="28">
        <f>IF(TRIM([1]MAX1!D638)=".","-",[1]MAX1!D638)</f>
        <v>58446</v>
      </c>
      <c r="E16" s="28">
        <f>IF(TRIM([1]MAX1!E638)=".","-",[1]MAX1!E638)</f>
        <v>58795</v>
      </c>
      <c r="F16" s="28">
        <f>IF(TRIM([1]MAX1!F638)=".","-",[1]MAX1!F638)</f>
        <v>34671</v>
      </c>
      <c r="G16" s="28">
        <f>IF(TRIM([1]MAX1!G638)=".","-",[1]MAX1!G638)</f>
        <v>7280</v>
      </c>
      <c r="H16" s="28">
        <f>IF(TRIM([1]MAX1!H638)=".","-",[1]MAX1!H638)</f>
        <v>1674802</v>
      </c>
      <c r="I16" s="28">
        <f>IF(TRIM([1]MAX1!I638)=".","-",[1]MAX1!I638)</f>
        <v>230055</v>
      </c>
    </row>
    <row r="17" spans="1:9" s="29" customFormat="1" ht="26.45" customHeight="1">
      <c r="A17" s="30" t="s">
        <v>22</v>
      </c>
      <c r="B17" s="28">
        <f>IF(TRIM([1]MAX1!B639)=".","-",[1]MAX1!B639)</f>
        <v>133279</v>
      </c>
      <c r="C17" s="28">
        <f>IF(TRIM([1]MAX1!C639)=".","-",[1]MAX1!C639)</f>
        <v>51130</v>
      </c>
      <c r="D17" s="28">
        <f>IF(TRIM([1]MAX1!D639)=".","-",[1]MAX1!D639)</f>
        <v>82149</v>
      </c>
      <c r="E17" s="28">
        <f>IF(TRIM([1]MAX1!E639)=".","-",[1]MAX1!E639)</f>
        <v>83708</v>
      </c>
      <c r="F17" s="28">
        <f>IF(TRIM([1]MAX1!F639)=".","-",[1]MAX1!F639)</f>
        <v>42578</v>
      </c>
      <c r="G17" s="28">
        <f>IF(TRIM([1]MAX1!G639)=".","-",[1]MAX1!G639)</f>
        <v>6993</v>
      </c>
      <c r="H17" s="28">
        <f>IF(TRIM([1]MAX1!H639)=".","-",[1]MAX1!H639)</f>
        <v>1700269</v>
      </c>
      <c r="I17" s="28">
        <f>IF(TRIM([1]MAX1!I639)=".","-",[1]MAX1!I639)</f>
        <v>243139</v>
      </c>
    </row>
    <row r="18" spans="1:9" s="29" customFormat="1" ht="26.45" customHeight="1">
      <c r="A18" s="30" t="s">
        <v>23</v>
      </c>
      <c r="B18" s="28">
        <f>IF(TRIM([1]MAX1!B640)=".","-",[1]MAX1!B640)</f>
        <v>44505</v>
      </c>
      <c r="C18" s="28">
        <f>IF(TRIM([1]MAX1!C640)=".","-",[1]MAX1!C640)</f>
        <v>19118</v>
      </c>
      <c r="D18" s="28">
        <f>IF(TRIM([1]MAX1!D640)=".","-",[1]MAX1!D640)</f>
        <v>25387</v>
      </c>
      <c r="E18" s="28">
        <f>IF(TRIM([1]MAX1!E640)=".","-",[1]MAX1!E640)</f>
        <v>27249</v>
      </c>
      <c r="F18" s="28">
        <f>IF(TRIM([1]MAX1!F640)=".","-",[1]MAX1!F640)</f>
        <v>11704</v>
      </c>
      <c r="G18" s="28">
        <f>IF(TRIM([1]MAX1!G640)=".","-",[1]MAX1!G640)</f>
        <v>5552</v>
      </c>
      <c r="H18" s="28">
        <f>IF(TRIM([1]MAX1!H640)=".","-",[1]MAX1!H640)</f>
        <v>1224401</v>
      </c>
      <c r="I18" s="28">
        <f>IF(TRIM([1]MAX1!I640)=".","-",[1]MAX1!I640)</f>
        <v>220533</v>
      </c>
    </row>
    <row r="19" spans="1:9" s="29" customFormat="1" ht="26.45" customHeight="1">
      <c r="A19" s="30" t="s">
        <v>24</v>
      </c>
      <c r="B19" s="28">
        <f>IF(TRIM([1]MAX1!B641)=".","-",[1]MAX1!B641)</f>
        <v>35185</v>
      </c>
      <c r="C19" s="28">
        <f>IF(TRIM([1]MAX1!C641)=".","-",[1]MAX1!C641)</f>
        <v>11884</v>
      </c>
      <c r="D19" s="28">
        <f>IF(TRIM([1]MAX1!D641)=".","-",[1]MAX1!D641)</f>
        <v>23301</v>
      </c>
      <c r="E19" s="28">
        <f>IF(TRIM([1]MAX1!E641)=".","-",[1]MAX1!E641)</f>
        <v>26498</v>
      </c>
      <c r="F19" s="28">
        <f>IF(TRIM([1]MAX1!F641)=".","-",[1]MAX1!F641)</f>
        <v>8366</v>
      </c>
      <c r="G19" s="28">
        <f>IF(TRIM([1]MAX1!G641)=".","-",[1]MAX1!G641)</f>
        <v>321</v>
      </c>
      <c r="H19" s="28">
        <f>IF(TRIM([1]MAX1!H641)=".","-",[1]MAX1!H641)</f>
        <v>81350</v>
      </c>
      <c r="I19" s="28">
        <f>IF(TRIM([1]MAX1!I641)=".","-",[1]MAX1!I641)</f>
        <v>253428</v>
      </c>
    </row>
    <row r="20" spans="1:9" s="29" customFormat="1" ht="26.45" customHeight="1">
      <c r="A20" s="30" t="s">
        <v>25</v>
      </c>
      <c r="B20" s="28">
        <f>IF(TRIM([1]MAX1!B642)=".","-",[1]MAX1!B642)</f>
        <v>7642</v>
      </c>
      <c r="C20" s="28">
        <f>IF(TRIM([1]MAX1!C642)=".","-",[1]MAX1!C642)</f>
        <v>3884</v>
      </c>
      <c r="D20" s="28">
        <f>IF(TRIM([1]MAX1!D642)=".","-",[1]MAX1!D642)</f>
        <v>3758</v>
      </c>
      <c r="E20" s="28">
        <f>IF(TRIM([1]MAX1!E642)=".","-",[1]MAX1!E642)</f>
        <v>5107</v>
      </c>
      <c r="F20" s="28">
        <f>IF(TRIM([1]MAX1!F642)=".","-",[1]MAX1!F642)</f>
        <v>2375</v>
      </c>
      <c r="G20" s="28">
        <f>IF(TRIM([1]MAX1!G642)=".","-",[1]MAX1!G642)</f>
        <v>160</v>
      </c>
      <c r="H20" s="28">
        <f>IF(TRIM([1]MAX1!H642)=".","-",[1]MAX1!H642)</f>
        <v>40308</v>
      </c>
      <c r="I20" s="28">
        <f>IF(TRIM([1]MAX1!I642)=".","-",[1]MAX1!I642)</f>
        <v>251925</v>
      </c>
    </row>
    <row r="21" spans="1:9" s="29" customFormat="1" ht="26.45" customHeight="1">
      <c r="A21" s="30" t="s">
        <v>26</v>
      </c>
      <c r="B21" s="28">
        <f>IF(TRIM([1]MAX1!B643)=".","-",[1]MAX1!B643)</f>
        <v>16439</v>
      </c>
      <c r="C21" s="28">
        <f>IF(TRIM([1]MAX1!C643)=".","-",[1]MAX1!C643)</f>
        <v>6717</v>
      </c>
      <c r="D21" s="28">
        <f>IF(TRIM([1]MAX1!D643)=".","-",[1]MAX1!D643)</f>
        <v>9722</v>
      </c>
      <c r="E21" s="28">
        <f>IF(TRIM([1]MAX1!E643)=".","-",[1]MAX1!E643)</f>
        <v>12477</v>
      </c>
      <c r="F21" s="28">
        <f>IF(TRIM([1]MAX1!F643)=".","-",[1]MAX1!F643)</f>
        <v>3465</v>
      </c>
      <c r="G21" s="28">
        <f>IF(TRIM([1]MAX1!G643)=".","-",[1]MAX1!G643)</f>
        <v>497</v>
      </c>
      <c r="H21" s="28">
        <f>IF(TRIM([1]MAX1!H643)=".","-",[1]MAX1!H643)</f>
        <v>139319</v>
      </c>
      <c r="I21" s="28">
        <f>IF(TRIM([1]MAX1!I643)=".","-",[1]MAX1!I643)</f>
        <v>280319</v>
      </c>
    </row>
    <row r="22" spans="1:9" s="29" customFormat="1" ht="26.45" customHeight="1">
      <c r="A22" s="30" t="s">
        <v>27</v>
      </c>
      <c r="B22" s="28">
        <f>IF(TRIM([1]MAX1!B644)=".","-",[1]MAX1!B644)</f>
        <v>2051</v>
      </c>
      <c r="C22" s="28">
        <f>IF(TRIM([1]MAX1!C644)=".","-",[1]MAX1!C644)</f>
        <v>583</v>
      </c>
      <c r="D22" s="28">
        <f>IF(TRIM([1]MAX1!D644)=".","-",[1]MAX1!D644)</f>
        <v>1468</v>
      </c>
      <c r="E22" s="28">
        <f>IF(TRIM([1]MAX1!E644)=".","-",[1]MAX1!E644)</f>
        <v>1718</v>
      </c>
      <c r="F22" s="28">
        <f>IF(TRIM([1]MAX1!F644)=".","-",[1]MAX1!F644)</f>
        <v>244</v>
      </c>
      <c r="G22" s="28">
        <f>IF(TRIM([1]MAX1!G644)=".","-",[1]MAX1!G644)</f>
        <v>89</v>
      </c>
      <c r="H22" s="28">
        <f>IF(TRIM([1]MAX1!H644)=".","-",[1]MAX1!H644)</f>
        <v>20533</v>
      </c>
      <c r="I22" s="28">
        <f>IF(TRIM([1]MAX1!I644)=".","-",[1]MAX1!I644)</f>
        <v>230710</v>
      </c>
    </row>
    <row r="23" spans="1:9" s="29" customFormat="1" ht="26.45" customHeight="1">
      <c r="A23" s="30" t="s">
        <v>28</v>
      </c>
      <c r="B23" s="28">
        <f>IF(TRIM([1]MAX1!B645)=".","-",[1]MAX1!B645)</f>
        <v>5893</v>
      </c>
      <c r="C23" s="28">
        <f>IF(TRIM([1]MAX1!C645)=".","-",[1]MAX1!C645)</f>
        <v>3466</v>
      </c>
      <c r="D23" s="28">
        <f>IF(TRIM([1]MAX1!D645)=".","-",[1]MAX1!D645)</f>
        <v>2427</v>
      </c>
      <c r="E23" s="28">
        <f>IF(TRIM([1]MAX1!E645)=".","-",[1]MAX1!E645)</f>
        <v>4497</v>
      </c>
      <c r="F23" s="28">
        <f>IF(TRIM([1]MAX1!F645)=".","-",[1]MAX1!F645)</f>
        <v>1362</v>
      </c>
      <c r="G23" s="28">
        <f>IF(TRIM([1]MAX1!G645)=".","-",[1]MAX1!G645)</f>
        <v>34</v>
      </c>
      <c r="H23" s="28">
        <f>IF(TRIM([1]MAX1!H645)=".","-",[1]MAX1!H645)</f>
        <v>8520</v>
      </c>
      <c r="I23" s="28">
        <f>IF(TRIM([1]MAX1!I645)=".","-",[1]MAX1!I645)</f>
        <v>250588</v>
      </c>
    </row>
    <row r="24" spans="1:9" s="29" customFormat="1" ht="26.45" customHeight="1">
      <c r="A24" s="30" t="s">
        <v>29</v>
      </c>
      <c r="B24" s="28">
        <f>IF(TRIM([1]MAX1!B646)=".","-",[1]MAX1!B646)</f>
        <v>1259</v>
      </c>
      <c r="C24" s="28">
        <f>IF(TRIM([1]MAX1!C646)=".","-",[1]MAX1!C646)</f>
        <v>879</v>
      </c>
      <c r="D24" s="28">
        <f>IF(TRIM([1]MAX1!D646)=".","-",[1]MAX1!D646)</f>
        <v>380</v>
      </c>
      <c r="E24" s="28">
        <f>IF(TRIM([1]MAX1!E646)=".","-",[1]MAX1!E646)</f>
        <v>1098</v>
      </c>
      <c r="F24" s="28">
        <f>IF(TRIM([1]MAX1!F646)=".","-",[1]MAX1!F646)</f>
        <v>161</v>
      </c>
      <c r="G24" s="28" t="str">
        <f>IF(TRIM([1]MAX1!G646)=".","-",[1]MAX1!G646)</f>
        <v>-</v>
      </c>
      <c r="H24" s="28" t="str">
        <f>IF(TRIM([1]MAX1!H646)=".","-",[1]MAX1!H646)</f>
        <v>-</v>
      </c>
      <c r="I24" s="28" t="str">
        <f>IF(TRIM([1]MAX1!I646)=".","-",[1]MAX1!I646)</f>
        <v>-</v>
      </c>
    </row>
    <row r="25" spans="1:9" s="29" customFormat="1" ht="26.45" customHeight="1">
      <c r="A25" s="31" t="s">
        <v>30</v>
      </c>
      <c r="B25" s="28">
        <f>IF(TRIM([1]MAX1!B647)=".","-",[1]MAX1!B647)</f>
        <v>2394</v>
      </c>
      <c r="C25" s="28">
        <f>IF(TRIM([1]MAX1!C647)=".","-",[1]MAX1!C647)</f>
        <v>1255</v>
      </c>
      <c r="D25" s="28">
        <f>IF(TRIM([1]MAX1!D647)=".","-",[1]MAX1!D647)</f>
        <v>1139</v>
      </c>
      <c r="E25" s="28">
        <f>IF(TRIM([1]MAX1!E647)=".","-",[1]MAX1!E647)</f>
        <v>1535</v>
      </c>
      <c r="F25" s="28">
        <f>IF(TRIM([1]MAX1!F647)=".","-",[1]MAX1!F647)</f>
        <v>859</v>
      </c>
      <c r="G25" s="28" t="str">
        <f>IF(TRIM([1]MAX1!G647)=".","-",[1]MAX1!G647)</f>
        <v>-</v>
      </c>
      <c r="H25" s="28" t="str">
        <f>IF(TRIM([1]MAX1!H647)=".","-",[1]MAX1!H647)</f>
        <v>-</v>
      </c>
      <c r="I25" s="28" t="str">
        <f>IF(TRIM([1]MAX1!I647)=".","-",[1]MAX1!I647)</f>
        <v>-</v>
      </c>
    </row>
    <row r="26" spans="1:9" s="29" customFormat="1" ht="26.45" customHeight="1">
      <c r="A26" s="30" t="s">
        <v>31</v>
      </c>
      <c r="B26" s="28">
        <f>IF(TRIM([1]MAX1!B648)=".","-",[1]MAX1!B648)</f>
        <v>1577</v>
      </c>
      <c r="C26" s="28">
        <f>IF(TRIM([1]MAX1!C648)=".","-",[1]MAX1!C648)</f>
        <v>944</v>
      </c>
      <c r="D26" s="28">
        <f>IF(TRIM([1]MAX1!D648)=".","-",[1]MAX1!D648)</f>
        <v>633</v>
      </c>
      <c r="E26" s="28">
        <f>IF(TRIM([1]MAX1!E648)=".","-",[1]MAX1!E648)</f>
        <v>1193</v>
      </c>
      <c r="F26" s="28">
        <f>IF(TRIM([1]MAX1!F648)=".","-",[1]MAX1!F648)</f>
        <v>295</v>
      </c>
      <c r="G26" s="28">
        <f>IF(TRIM([1]MAX1!G648)=".","-",[1]MAX1!G648)</f>
        <v>89</v>
      </c>
      <c r="H26" s="28">
        <f>IF(TRIM([1]MAX1!H648)=".","-",[1]MAX1!H648)</f>
        <v>19314</v>
      </c>
      <c r="I26" s="28">
        <f>IF(TRIM([1]MAX1!I648)=".","-",[1]MAX1!I648)</f>
        <v>217011</v>
      </c>
    </row>
    <row r="27" spans="1:9" s="29" customFormat="1" ht="26.45" customHeight="1">
      <c r="A27" s="30" t="s">
        <v>32</v>
      </c>
      <c r="B27" s="28">
        <f>IF(TRIM([1]MAX1!B649)=".","-",[1]MAX1!B649)</f>
        <v>1741</v>
      </c>
      <c r="C27" s="28">
        <f>IF(TRIM([1]MAX1!C649)=".","-",[1]MAX1!C649)</f>
        <v>1038</v>
      </c>
      <c r="D27" s="28">
        <f>IF(TRIM([1]MAX1!D649)=".","-",[1]MAX1!D649)</f>
        <v>703</v>
      </c>
      <c r="E27" s="28">
        <f>IF(TRIM([1]MAX1!E649)=".","-",[1]MAX1!E649)</f>
        <v>1232</v>
      </c>
      <c r="F27" s="28">
        <f>IF(TRIM([1]MAX1!F649)=".","-",[1]MAX1!F649)</f>
        <v>509</v>
      </c>
      <c r="G27" s="28" t="str">
        <f>IF(TRIM([1]MAX1!G649)=".","-",[1]MAX1!G649)</f>
        <v>-</v>
      </c>
      <c r="H27" s="28" t="str">
        <f>IF(TRIM([1]MAX1!H649)=".","-",[1]MAX1!H649)</f>
        <v>-</v>
      </c>
      <c r="I27" s="28" t="str">
        <f>IF(TRIM([1]MAX1!I649)=".","-",[1]MAX1!I649)</f>
        <v>-</v>
      </c>
    </row>
    <row r="28" spans="1:9" s="29" customFormat="1" ht="26.45" customHeight="1">
      <c r="A28" s="30" t="s">
        <v>33</v>
      </c>
      <c r="B28" s="28">
        <f>IF(TRIM([1]MAX1!B650)=".","-",[1]MAX1!B650)</f>
        <v>2562</v>
      </c>
      <c r="C28" s="28">
        <f>IF(TRIM([1]MAX1!C650)=".","-",[1]MAX1!C650)</f>
        <v>1370</v>
      </c>
      <c r="D28" s="28">
        <f>IF(TRIM([1]MAX1!D650)=".","-",[1]MAX1!D650)</f>
        <v>1192</v>
      </c>
      <c r="E28" s="28">
        <f>IF(TRIM([1]MAX1!E650)=".","-",[1]MAX1!E650)</f>
        <v>1790</v>
      </c>
      <c r="F28" s="28">
        <f>IF(TRIM([1]MAX1!F650)=".","-",[1]MAX1!F650)</f>
        <v>762</v>
      </c>
      <c r="G28" s="28">
        <f>IF(TRIM([1]MAX1!G650)=".","-",[1]MAX1!G650)</f>
        <v>10</v>
      </c>
      <c r="H28" s="28">
        <f>IF(TRIM([1]MAX1!H650)=".","-",[1]MAX1!H650)</f>
        <v>4284</v>
      </c>
      <c r="I28" s="28">
        <f>IF(TRIM([1]MAX1!I650)=".","-",[1]MAX1!I650)</f>
        <v>428400</v>
      </c>
    </row>
    <row r="29" spans="1:9" s="29" customFormat="1" ht="26.45" customHeight="1">
      <c r="A29" s="30" t="s">
        <v>34</v>
      </c>
      <c r="B29" s="28">
        <f>IF(TRIM([1]MAX1!B651)=".","-",[1]MAX1!B651)</f>
        <v>2539</v>
      </c>
      <c r="C29" s="28">
        <f>IF(TRIM([1]MAX1!C651)=".","-",[1]MAX1!C651)</f>
        <v>1059</v>
      </c>
      <c r="D29" s="28">
        <f>IF(TRIM([1]MAX1!D651)=".","-",[1]MAX1!D651)</f>
        <v>1480</v>
      </c>
      <c r="E29" s="28">
        <f>IF(TRIM([1]MAX1!E651)=".","-",[1]MAX1!E651)</f>
        <v>1686</v>
      </c>
      <c r="F29" s="28">
        <f>IF(TRIM([1]MAX1!F651)=".","-",[1]MAX1!F651)</f>
        <v>603</v>
      </c>
      <c r="G29" s="28">
        <f>IF(TRIM([1]MAX1!G651)=".","-",[1]MAX1!G651)</f>
        <v>250</v>
      </c>
      <c r="H29" s="28">
        <f>IF(TRIM([1]MAX1!H651)=".","-",[1]MAX1!H651)</f>
        <v>54000</v>
      </c>
      <c r="I29" s="28">
        <f>IF(TRIM([1]MAX1!I651)=".","-",[1]MAX1!I651)</f>
        <v>216000</v>
      </c>
    </row>
    <row r="30" spans="1:9" s="29" customFormat="1" ht="26.45" customHeight="1">
      <c r="A30" s="30" t="s">
        <v>35</v>
      </c>
      <c r="B30" s="28">
        <f>IF(TRIM([1]MAX1!B652)=".","-",[1]MAX1!B652)</f>
        <v>11115</v>
      </c>
      <c r="C30" s="28">
        <f>IF(TRIM([1]MAX1!C652)=".","-",[1]MAX1!C652)</f>
        <v>5610</v>
      </c>
      <c r="D30" s="28">
        <f>IF(TRIM([1]MAX1!D652)=".","-",[1]MAX1!D652)</f>
        <v>5505</v>
      </c>
      <c r="E30" s="28">
        <f>IF(TRIM([1]MAX1!E652)=".","-",[1]MAX1!E652)</f>
        <v>8718</v>
      </c>
      <c r="F30" s="28">
        <f>IF(TRIM([1]MAX1!F652)=".","-",[1]MAX1!F652)</f>
        <v>2189</v>
      </c>
      <c r="G30" s="28">
        <f>IF(TRIM([1]MAX1!G652)=".","-",[1]MAX1!G652)</f>
        <v>208</v>
      </c>
      <c r="H30" s="28">
        <f>IF(TRIM([1]MAX1!H652)=".","-",[1]MAX1!H652)</f>
        <v>51264</v>
      </c>
      <c r="I30" s="28">
        <f>IF(TRIM([1]MAX1!I652)=".","-",[1]MAX1!I652)</f>
        <v>246462</v>
      </c>
    </row>
    <row r="31" spans="1:9" s="29" customFormat="1" ht="26.45" customHeight="1">
      <c r="A31" s="30" t="s">
        <v>36</v>
      </c>
      <c r="B31" s="28">
        <f>IF(TRIM([1]MAX1!B653)=".","-",[1]MAX1!B653)</f>
        <v>7347</v>
      </c>
      <c r="C31" s="28">
        <f>IF(TRIM([1]MAX1!C653)=".","-",[1]MAX1!C653)</f>
        <v>4355</v>
      </c>
      <c r="D31" s="28">
        <f>IF(TRIM([1]MAX1!D653)=".","-",[1]MAX1!D653)</f>
        <v>2992</v>
      </c>
      <c r="E31" s="28">
        <f>IF(TRIM([1]MAX1!E653)=".","-",[1]MAX1!E653)</f>
        <v>4410</v>
      </c>
      <c r="F31" s="28">
        <f>IF(TRIM([1]MAX1!F653)=".","-",[1]MAX1!F653)</f>
        <v>2647</v>
      </c>
      <c r="G31" s="28">
        <f>IF(TRIM([1]MAX1!G653)=".","-",[1]MAX1!G653)</f>
        <v>290</v>
      </c>
      <c r="H31" s="28">
        <f>IF(TRIM([1]MAX1!H653)=".","-",[1]MAX1!H653)</f>
        <v>58129</v>
      </c>
      <c r="I31" s="28">
        <f>IF(TRIM([1]MAX1!I653)=".","-",[1]MAX1!I653)</f>
        <v>200443</v>
      </c>
    </row>
    <row r="32" spans="1:9" s="29" customFormat="1" ht="26.45" customHeight="1">
      <c r="A32" s="30" t="s">
        <v>37</v>
      </c>
      <c r="B32" s="28">
        <f>IF(TRIM([1]MAX1!B654)=".","-",[1]MAX1!B654)</f>
        <v>1848</v>
      </c>
      <c r="C32" s="28">
        <f>IF(TRIM([1]MAX1!C654)=".","-",[1]MAX1!C654)</f>
        <v>1409</v>
      </c>
      <c r="D32" s="28">
        <f>IF(TRIM([1]MAX1!D654)=".","-",[1]MAX1!D654)</f>
        <v>439</v>
      </c>
      <c r="E32" s="28">
        <f>IF(TRIM([1]MAX1!E654)=".","-",[1]MAX1!E654)</f>
        <v>1462</v>
      </c>
      <c r="F32" s="28">
        <f>IF(TRIM([1]MAX1!F654)=".","-",[1]MAX1!F654)</f>
        <v>327</v>
      </c>
      <c r="G32" s="28">
        <f>IF(TRIM([1]MAX1!G654)=".","-",[1]MAX1!G654)</f>
        <v>59</v>
      </c>
      <c r="H32" s="28">
        <f>IF(TRIM([1]MAX1!H654)=".","-",[1]MAX1!H654)</f>
        <v>12883</v>
      </c>
      <c r="I32" s="28">
        <f>IF(TRIM([1]MAX1!I654)=".","-",[1]MAX1!I654)</f>
        <v>218359</v>
      </c>
    </row>
    <row r="33" spans="1:9" s="29" customFormat="1" ht="26.45" customHeight="1">
      <c r="A33" s="32" t="s">
        <v>38</v>
      </c>
      <c r="B33" s="33">
        <f>IF(TRIM([1]MAX1!B655)=".","-",[1]MAX1!B655)</f>
        <v>2505</v>
      </c>
      <c r="C33" s="33">
        <f>IF(TRIM([1]MAX1!C655)=".","-",[1]MAX1!C655)</f>
        <v>1074</v>
      </c>
      <c r="D33" s="33">
        <f>IF(TRIM([1]MAX1!D655)=".","-",[1]MAX1!D655)</f>
        <v>1431</v>
      </c>
      <c r="E33" s="33">
        <f>IF(TRIM([1]MAX1!E655)=".","-",[1]MAX1!E655)</f>
        <v>1798</v>
      </c>
      <c r="F33" s="33">
        <f>IF(TRIM([1]MAX1!F655)=".","-",[1]MAX1!F655)</f>
        <v>487</v>
      </c>
      <c r="G33" s="33">
        <f>IF(TRIM([1]MAX1!G655)=".","-",[1]MAX1!G655)</f>
        <v>220</v>
      </c>
      <c r="H33" s="33">
        <f>IF(TRIM([1]MAX1!H655)=".","-",[1]MAX1!H655)</f>
        <v>46159</v>
      </c>
      <c r="I33" s="33">
        <f>IF(TRIM([1]MAX1!I655)=".","-",[1]MAX1!I655)</f>
        <v>209815</v>
      </c>
    </row>
  </sheetData>
  <mergeCells count="8">
    <mergeCell ref="A2:I2"/>
    <mergeCell ref="C4:F4"/>
    <mergeCell ref="B5:D5"/>
    <mergeCell ref="G5:I5"/>
    <mergeCell ref="E6:E7"/>
    <mergeCell ref="F6:F8"/>
    <mergeCell ref="I6:I8"/>
    <mergeCell ref="H7:H8"/>
  </mergeCells>
  <phoneticPr fontId="2" type="noConversion"/>
  <printOptions horizontalCentered="1"/>
  <pageMargins left="0.55118110236220474" right="0.55118110236220474" top="0.59055118110236227" bottom="0.19685039370078741" header="0.31496062992125984" footer="0.31496062992125984"/>
  <pageSetup paperSize="9" orientation="portrait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張雲涵</dc:creator>
  <cp:lastModifiedBy>張雲涵</cp:lastModifiedBy>
  <dcterms:created xsi:type="dcterms:W3CDTF">2014-05-12T08:33:49Z</dcterms:created>
  <dcterms:modified xsi:type="dcterms:W3CDTF">2014-05-12T08:33:50Z</dcterms:modified>
</cp:coreProperties>
</file>