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 activeTab="1"/>
  </bookViews>
  <sheets>
    <sheet name="t27" sheetId="1" r:id="rId1"/>
    <sheet name="t27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H11" i="2"/>
  <c r="I11" i="2"/>
  <c r="J11" i="2"/>
  <c r="K11" i="2"/>
  <c r="L11" i="2"/>
  <c r="M11" i="2"/>
  <c r="N11" i="2"/>
  <c r="B12" i="2"/>
  <c r="C12" i="2"/>
  <c r="D12" i="2"/>
  <c r="E12" i="2"/>
  <c r="F12" i="2"/>
  <c r="H12" i="2"/>
  <c r="I12" i="2"/>
  <c r="J12" i="2"/>
  <c r="K12" i="2"/>
  <c r="L12" i="2"/>
  <c r="M12" i="2"/>
  <c r="N12" i="2"/>
  <c r="B13" i="2"/>
  <c r="C13" i="2"/>
  <c r="D13" i="2"/>
  <c r="E13" i="2"/>
  <c r="F13" i="2"/>
  <c r="H13" i="2"/>
  <c r="I13" i="2"/>
  <c r="J13" i="2"/>
  <c r="K13" i="2"/>
  <c r="L13" i="2"/>
  <c r="M13" i="2"/>
  <c r="N13" i="2"/>
  <c r="B14" i="2"/>
  <c r="C14" i="2"/>
  <c r="D14" i="2"/>
  <c r="E14" i="2"/>
  <c r="F14" i="2"/>
  <c r="H14" i="2"/>
  <c r="I14" i="2"/>
  <c r="J14" i="2"/>
  <c r="K14" i="2"/>
  <c r="L14" i="2"/>
  <c r="M14" i="2"/>
  <c r="N14" i="2"/>
  <c r="B15" i="2"/>
  <c r="C15" i="2"/>
  <c r="D15" i="2"/>
  <c r="E15" i="2"/>
  <c r="F15" i="2"/>
  <c r="H15" i="2"/>
  <c r="I15" i="2"/>
  <c r="J15" i="2"/>
  <c r="K15" i="2"/>
  <c r="L15" i="2"/>
  <c r="M15" i="2"/>
  <c r="N15" i="2"/>
  <c r="M15" i="1" l="1"/>
  <c r="L15" i="1"/>
  <c r="K15" i="1"/>
  <c r="J15" i="1"/>
  <c r="I15" i="1"/>
  <c r="H15" i="1"/>
  <c r="F15" i="1"/>
  <c r="E15" i="1"/>
  <c r="D15" i="1"/>
  <c r="C15" i="1"/>
  <c r="B15" i="1"/>
  <c r="M14" i="1"/>
  <c r="L14" i="1"/>
  <c r="K14" i="1"/>
  <c r="J14" i="1"/>
  <c r="I14" i="1"/>
  <c r="H14" i="1"/>
  <c r="F14" i="1"/>
  <c r="E14" i="1"/>
  <c r="D14" i="1"/>
  <c r="C14" i="1"/>
  <c r="B14" i="1"/>
  <c r="M13" i="1"/>
  <c r="L13" i="1"/>
  <c r="K13" i="1"/>
  <c r="J13" i="1"/>
  <c r="I13" i="1"/>
  <c r="H13" i="1"/>
  <c r="F13" i="1"/>
  <c r="E13" i="1"/>
  <c r="D13" i="1"/>
  <c r="C13" i="1"/>
  <c r="B13" i="1"/>
  <c r="M12" i="1"/>
  <c r="L12" i="1"/>
  <c r="K12" i="1"/>
  <c r="J12" i="1"/>
  <c r="I12" i="1"/>
  <c r="H12" i="1"/>
  <c r="F12" i="1"/>
  <c r="E12" i="1"/>
  <c r="D12" i="1"/>
  <c r="C12" i="1"/>
  <c r="B12" i="1"/>
  <c r="M11" i="1"/>
  <c r="L11" i="1"/>
  <c r="K11" i="1"/>
  <c r="J11" i="1"/>
  <c r="I11" i="1"/>
  <c r="H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<sst xmlns="http://schemas.openxmlformats.org/spreadsheetml/2006/main" count="43" uniqueCount="34">
  <si>
    <t>表２７　攤販從業員工人數</t>
    <phoneticPr fontId="2" type="noConversion"/>
  </si>
  <si>
    <t>－按主要營業項目及地區別分</t>
    <phoneticPr fontId="2" type="noConversion"/>
  </si>
  <si>
    <t>民國</t>
    <phoneticPr fontId="2" type="noConversion"/>
  </si>
  <si>
    <t>102年8月底</t>
    <phoneticPr fontId="2" type="noConversion"/>
  </si>
  <si>
    <t>單位：人</t>
    <phoneticPr fontId="2" type="noConversion"/>
  </si>
  <si>
    <t>總計</t>
    <phoneticPr fontId="2" type="noConversion"/>
  </si>
  <si>
    <t>生鮮肉類</t>
    <phoneticPr fontId="2" type="noConversion"/>
  </si>
  <si>
    <t>生鮮魚介類</t>
    <phoneticPr fontId="2" type="noConversion"/>
  </si>
  <si>
    <t>生鮮蔬菜類</t>
    <phoneticPr fontId="2" type="noConversion"/>
  </si>
  <si>
    <t>生鮮水果類</t>
    <phoneticPr fontId="2" type="noConversion"/>
  </si>
  <si>
    <t>小吃類</t>
    <phoneticPr fontId="2" type="noConversion"/>
  </si>
  <si>
    <t>食品類
（含檳榔）</t>
    <phoneticPr fontId="2" type="noConversion"/>
  </si>
  <si>
    <t>飲料類</t>
    <phoneticPr fontId="2" type="noConversion"/>
  </si>
  <si>
    <t>成衣、被
服及布類</t>
    <phoneticPr fontId="2" type="noConversion"/>
  </si>
  <si>
    <t>鞋類</t>
    <phoneticPr fontId="2" type="noConversion"/>
  </si>
  <si>
    <t>飾品及隨
身用品類</t>
    <phoneticPr fontId="2" type="noConversion"/>
  </si>
  <si>
    <t>總　　　　計</t>
  </si>
  <si>
    <t>　　北　部　地　區</t>
  </si>
  <si>
    <t>　　中　部　地　區</t>
  </si>
  <si>
    <t>　　南　部　地　區</t>
  </si>
  <si>
    <t>　　東　部　地　區</t>
  </si>
  <si>
    <t>其他個人
服  務  類</t>
    <phoneticPr fontId="2" type="noConversion"/>
  </si>
  <si>
    <t>修　理
服務類</t>
    <phoneticPr fontId="2" type="noConversion"/>
  </si>
  <si>
    <t>娛　樂
服務類</t>
    <phoneticPr fontId="2" type="noConversion"/>
  </si>
  <si>
    <t>其他商品
販賣類</t>
    <phoneticPr fontId="2" type="noConversion"/>
  </si>
  <si>
    <t>書報雜誌及
文具紙張類</t>
    <phoneticPr fontId="2" type="noConversion"/>
  </si>
  <si>
    <t>玩具及
玩偶類</t>
    <phoneticPr fontId="2" type="noConversion"/>
  </si>
  <si>
    <t>運動及休
閒用品類</t>
    <phoneticPr fontId="2" type="noConversion"/>
  </si>
  <si>
    <t>電  器  及
電子產品</t>
    <phoneticPr fontId="2" type="noConversion"/>
  </si>
  <si>
    <t>錄 音（影）
帶　　　類
(含CD、DVD)</t>
    <phoneticPr fontId="2" type="noConversion"/>
  </si>
  <si>
    <t>藥品及醫
療材料類</t>
    <phoneticPr fontId="2" type="noConversion"/>
  </si>
  <si>
    <t>小件五金及
家用器皿類</t>
    <phoneticPr fontId="2" type="noConversion"/>
  </si>
  <si>
    <t>化妝及清
潔用品類</t>
    <phoneticPr fontId="2" type="noConversion"/>
  </si>
  <si>
    <t>－按主要營業項目及地區別分（續）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</si>
</sst>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##\ ###\ ###\ ###\ ##0;\-##\ ###\ ###\ ###\ ###"/>
  </numFmts>
  <fonts count="3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8.5"/>
      <name val="Times New Roman"/>
      <family val="1"/>
    </font>
    <font>
      <sz val="12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8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2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distributed" vertical="center" shrinkToFit="1"/>
    </xf>
    <xf numFmtId="0" fontId="11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wrapText="1"/>
    </xf>
    <xf numFmtId="0" fontId="7" fillId="0" borderId="16" xfId="2" applyFont="1" applyBorder="1" applyAlignment="1">
      <alignment wrapText="1"/>
    </xf>
    <xf numFmtId="0" fontId="9" fillId="0" borderId="17" xfId="2" applyFont="1" applyBorder="1" applyAlignment="1">
      <alignment horizontal="center" wrapText="1"/>
    </xf>
    <xf numFmtId="0" fontId="7" fillId="0" borderId="18" xfId="2" applyFont="1" applyBorder="1" applyAlignment="1">
      <alignment wrapText="1"/>
    </xf>
    <xf numFmtId="0" fontId="12" fillId="0" borderId="18" xfId="2" applyFont="1" applyBorder="1" applyAlignment="1">
      <alignment wrapText="1"/>
    </xf>
    <xf numFmtId="0" fontId="8" fillId="0" borderId="19" xfId="2" applyFont="1" applyBorder="1" applyAlignment="1">
      <alignment wrapText="1"/>
    </xf>
    <xf numFmtId="0" fontId="7" fillId="0" borderId="17" xfId="3" applyFont="1" applyBorder="1" applyAlignment="1">
      <alignment wrapText="1"/>
    </xf>
    <xf numFmtId="0" fontId="9" fillId="0" borderId="10" xfId="2" applyFont="1" applyBorder="1" applyAlignment="1">
      <alignment horizontal="center" wrapText="1"/>
    </xf>
    <xf numFmtId="0" fontId="7" fillId="0" borderId="18" xfId="3" applyFont="1" applyBorder="1" applyAlignment="1">
      <alignment wrapText="1"/>
    </xf>
    <xf numFmtId="0" fontId="7" fillId="0" borderId="19" xfId="3" applyFont="1" applyBorder="1" applyAlignment="1">
      <alignment wrapText="1"/>
    </xf>
    <xf numFmtId="0" fontId="14" fillId="0" borderId="11" xfId="4" applyFont="1" applyFill="1" applyBorder="1" applyAlignment="1">
      <alignment horizontal="left" vertical="center" indent="1"/>
    </xf>
    <xf numFmtId="177" fontId="7" fillId="0" borderId="0" xfId="1" applyNumberFormat="1" applyFont="1" applyAlignment="1">
      <alignment horizontal="right" vertical="center" wrapText="1"/>
    </xf>
    <xf numFmtId="0" fontId="8" fillId="0" borderId="0" xfId="2" applyFont="1" applyAlignment="1">
      <alignment horizontal="right" vertical="center"/>
    </xf>
    <xf numFmtId="0" fontId="15" fillId="0" borderId="14" xfId="4" applyFont="1" applyFill="1" applyBorder="1" applyAlignment="1">
      <alignment vertical="center"/>
    </xf>
    <xf numFmtId="0" fontId="16" fillId="0" borderId="0" xfId="0" applyFont="1">
      <alignment vertical="center"/>
    </xf>
    <xf numFmtId="0" fontId="17" fillId="0" borderId="0" xfId="2" applyFont="1">
      <alignment vertical="center"/>
    </xf>
    <xf numFmtId="0" fontId="15" fillId="0" borderId="17" xfId="4" applyFont="1" applyFill="1" applyBorder="1" applyAlignment="1">
      <alignment vertical="center"/>
    </xf>
    <xf numFmtId="177" fontId="7" fillId="0" borderId="10" xfId="1" applyNumberFormat="1" applyFont="1" applyBorder="1" applyAlignment="1">
      <alignment horizontal="right" vertical="center" wrapText="1"/>
    </xf>
    <xf numFmtId="0" fontId="16" fillId="0" borderId="10" xfId="0" applyFont="1" applyBorder="1">
      <alignment vertical="center"/>
    </xf>
    <xf numFmtId="0" fontId="10" fillId="0" borderId="14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wrapText="1" shrinkToFit="1"/>
    </xf>
    <xf numFmtId="0" fontId="10" fillId="0" borderId="16" xfId="2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 shrinkToFit="1"/>
    </xf>
    <xf numFmtId="0" fontId="0" fillId="0" borderId="13" xfId="0" applyBorder="1">
      <alignment vertical="center"/>
    </xf>
  </cellXfs>
  <cellStyles count="68">
    <cellStyle name="20% - 輔色1 2" xfId="5"/>
    <cellStyle name="20% - 輔色2 2" xfId="6"/>
    <cellStyle name="20% - 輔色3 2" xfId="7"/>
    <cellStyle name="20% - 輔色4 2" xfId="8"/>
    <cellStyle name="20% - 輔色5 2" xfId="9"/>
    <cellStyle name="20% - 輔色6 2" xfId="10"/>
    <cellStyle name="40% - 輔色1 2" xfId="11"/>
    <cellStyle name="40% - 輔色2 2" xfId="12"/>
    <cellStyle name="40% - 輔色3 2" xfId="13"/>
    <cellStyle name="40% - 輔色4 2" xfId="14"/>
    <cellStyle name="40% - 輔色5 2" xfId="15"/>
    <cellStyle name="40% - 輔色6 2" xfId="16"/>
    <cellStyle name="60% - 輔色1 2" xfId="17"/>
    <cellStyle name="60% - 輔色2 2" xfId="18"/>
    <cellStyle name="60% - 輔色3 2" xfId="19"/>
    <cellStyle name="60% - 輔色4 2" xfId="20"/>
    <cellStyle name="60% - 輔色5 2" xfId="21"/>
    <cellStyle name="60% - 輔色6 2" xfId="22"/>
    <cellStyle name="一般" xfId="0" builtinId="0"/>
    <cellStyle name="一般 10" xfId="23"/>
    <cellStyle name="一般 11" xfId="24"/>
    <cellStyle name="一般 12" xfId="25"/>
    <cellStyle name="一般 13" xfId="26"/>
    <cellStyle name="一般 14" xfId="27"/>
    <cellStyle name="一般 15" xfId="28"/>
    <cellStyle name="一般 16" xfId="29"/>
    <cellStyle name="一般 17" xfId="30"/>
    <cellStyle name="一般 18" xfId="31"/>
    <cellStyle name="一般 19" xfId="32"/>
    <cellStyle name="一般 2" xfId="33"/>
    <cellStyle name="一般 2 2" xfId="34"/>
    <cellStyle name="一般 2 3" xfId="2"/>
    <cellStyle name="一般 2 4" xfId="35"/>
    <cellStyle name="一般 20" xfId="36"/>
    <cellStyle name="一般 21" xfId="3"/>
    <cellStyle name="一般 22" xfId="37"/>
    <cellStyle name="一般 3" xfId="38"/>
    <cellStyle name="一般 3 2" xfId="4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56">
          <cell r="B656">
            <v>491883</v>
          </cell>
          <cell r="C656">
            <v>16444</v>
          </cell>
          <cell r="D656">
            <v>14768</v>
          </cell>
          <cell r="E656">
            <v>35380</v>
          </cell>
          <cell r="F656">
            <v>44664</v>
          </cell>
        </row>
        <row r="657">
          <cell r="B657">
            <v>202103</v>
          </cell>
          <cell r="C657">
            <v>5433</v>
          </cell>
          <cell r="D657">
            <v>5541</v>
          </cell>
          <cell r="E657">
            <v>14578</v>
          </cell>
          <cell r="F657">
            <v>17506</v>
          </cell>
        </row>
        <row r="658">
          <cell r="B658">
            <v>126915</v>
          </cell>
          <cell r="C658">
            <v>5281</v>
          </cell>
          <cell r="D658">
            <v>4412</v>
          </cell>
          <cell r="E658">
            <v>10359</v>
          </cell>
          <cell r="F658">
            <v>12345</v>
          </cell>
        </row>
        <row r="659">
          <cell r="B659">
            <v>147878</v>
          </cell>
          <cell r="C659">
            <v>5449</v>
          </cell>
          <cell r="D659">
            <v>4548</v>
          </cell>
          <cell r="E659">
            <v>8806</v>
          </cell>
          <cell r="F659">
            <v>13568</v>
          </cell>
        </row>
        <row r="660">
          <cell r="B660">
            <v>14987</v>
          </cell>
          <cell r="C660">
            <v>281</v>
          </cell>
          <cell r="D660">
            <v>267</v>
          </cell>
          <cell r="E660">
            <v>1637</v>
          </cell>
          <cell r="F660">
            <v>1245</v>
          </cell>
        </row>
        <row r="661">
          <cell r="B661">
            <v>100746</v>
          </cell>
          <cell r="C661">
            <v>133279</v>
          </cell>
          <cell r="D661">
            <v>44505</v>
          </cell>
          <cell r="E661">
            <v>35185</v>
          </cell>
          <cell r="F661">
            <v>7642</v>
          </cell>
          <cell r="G661">
            <v>16439</v>
          </cell>
        </row>
        <row r="662">
          <cell r="B662">
            <v>40792</v>
          </cell>
          <cell r="C662">
            <v>56810</v>
          </cell>
          <cell r="D662">
            <v>19327</v>
          </cell>
          <cell r="E662">
            <v>14489</v>
          </cell>
          <cell r="F662">
            <v>2926</v>
          </cell>
          <cell r="G662">
            <v>7398</v>
          </cell>
        </row>
        <row r="663">
          <cell r="B663">
            <v>26871</v>
          </cell>
          <cell r="C663">
            <v>31757</v>
          </cell>
          <cell r="D663">
            <v>11195</v>
          </cell>
          <cell r="E663">
            <v>8336</v>
          </cell>
          <cell r="F663">
            <v>2038</v>
          </cell>
          <cell r="G663">
            <v>3719</v>
          </cell>
        </row>
        <row r="664">
          <cell r="B664">
            <v>29710</v>
          </cell>
          <cell r="C664">
            <v>41359</v>
          </cell>
          <cell r="D664">
            <v>12733</v>
          </cell>
          <cell r="E664">
            <v>11124</v>
          </cell>
          <cell r="F664">
            <v>2430</v>
          </cell>
          <cell r="G664">
            <v>4913</v>
          </cell>
        </row>
        <row r="665">
          <cell r="B665">
            <v>3373</v>
          </cell>
          <cell r="C665">
            <v>3353</v>
          </cell>
          <cell r="D665">
            <v>1250</v>
          </cell>
          <cell r="E665">
            <v>1236</v>
          </cell>
          <cell r="F665">
            <v>248</v>
          </cell>
          <cell r="G665">
            <v>409</v>
          </cell>
        </row>
        <row r="666">
          <cell r="B666">
            <v>2051</v>
          </cell>
          <cell r="C666">
            <v>5893</v>
          </cell>
          <cell r="D666">
            <v>1259</v>
          </cell>
          <cell r="E666">
            <v>2394</v>
          </cell>
          <cell r="F666">
            <v>1577</v>
          </cell>
        </row>
        <row r="667">
          <cell r="B667">
            <v>911</v>
          </cell>
          <cell r="C667">
            <v>2327</v>
          </cell>
          <cell r="D667">
            <v>540</v>
          </cell>
          <cell r="E667">
            <v>1075</v>
          </cell>
          <cell r="F667">
            <v>559</v>
          </cell>
        </row>
        <row r="668">
          <cell r="B668">
            <v>476</v>
          </cell>
          <cell r="C668">
            <v>1571</v>
          </cell>
          <cell r="D668">
            <v>319</v>
          </cell>
          <cell r="E668">
            <v>598</v>
          </cell>
          <cell r="F668">
            <v>382</v>
          </cell>
        </row>
        <row r="669">
          <cell r="B669">
            <v>612</v>
          </cell>
          <cell r="C669">
            <v>1855</v>
          </cell>
          <cell r="D669">
            <v>366</v>
          </cell>
          <cell r="E669">
            <v>675</v>
          </cell>
          <cell r="F669">
            <v>534</v>
          </cell>
        </row>
        <row r="670">
          <cell r="B670">
            <v>52</v>
          </cell>
          <cell r="C670">
            <v>140</v>
          </cell>
          <cell r="D670">
            <v>34</v>
          </cell>
          <cell r="E670">
            <v>46</v>
          </cell>
          <cell r="F670">
            <v>102</v>
          </cell>
        </row>
        <row r="671">
          <cell r="B671">
            <v>1741</v>
          </cell>
          <cell r="C671">
            <v>2562</v>
          </cell>
          <cell r="D671">
            <v>2539</v>
          </cell>
          <cell r="E671">
            <v>11115</v>
          </cell>
          <cell r="F671">
            <v>7347</v>
          </cell>
          <cell r="G671">
            <v>1848</v>
          </cell>
          <cell r="H671">
            <v>2505</v>
          </cell>
        </row>
        <row r="672">
          <cell r="B672">
            <v>950</v>
          </cell>
          <cell r="C672">
            <v>1093</v>
          </cell>
          <cell r="D672">
            <v>1017</v>
          </cell>
          <cell r="E672">
            <v>4281</v>
          </cell>
          <cell r="F672">
            <v>3008</v>
          </cell>
          <cell r="G672">
            <v>733</v>
          </cell>
          <cell r="H672">
            <v>809</v>
          </cell>
        </row>
        <row r="673">
          <cell r="B673">
            <v>363</v>
          </cell>
          <cell r="C673">
            <v>643</v>
          </cell>
          <cell r="D673">
            <v>834</v>
          </cell>
          <cell r="E673">
            <v>2925</v>
          </cell>
          <cell r="F673">
            <v>1516</v>
          </cell>
          <cell r="G673">
            <v>444</v>
          </cell>
          <cell r="H673">
            <v>531</v>
          </cell>
        </row>
        <row r="674">
          <cell r="B674">
            <v>386</v>
          </cell>
          <cell r="C674">
            <v>740</v>
          </cell>
          <cell r="D674">
            <v>637</v>
          </cell>
          <cell r="E674">
            <v>3521</v>
          </cell>
          <cell r="F674">
            <v>2354</v>
          </cell>
          <cell r="G674">
            <v>630</v>
          </cell>
          <cell r="H674">
            <v>928</v>
          </cell>
        </row>
        <row r="675">
          <cell r="B675">
            <v>42</v>
          </cell>
          <cell r="C675">
            <v>86</v>
          </cell>
          <cell r="D675">
            <v>51</v>
          </cell>
          <cell r="E675">
            <v>388</v>
          </cell>
          <cell r="F675">
            <v>469</v>
          </cell>
          <cell r="G675">
            <v>41</v>
          </cell>
          <cell r="H675">
            <v>237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9"/>
  <dimension ref="A1:M15"/>
  <sheetViews>
    <sheetView tabSelected="1" zoomScaleNormal="100" workbookViewId="0">
      <selection activeCell="K12" sqref="K12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3" width="14.875" customWidth="1"/>
    <col min="14" max="14" width="12.5" customWidth="1"/>
  </cols>
  <sheetData>
    <row r="1" spans="1:13" ht="12" customHeight="1"/>
    <row r="2" spans="1:13" s="3" customFormat="1" ht="19.149999999999999" customHeight="1">
      <c r="A2" s="1"/>
      <c r="B2" s="1"/>
      <c r="C2" s="1"/>
      <c r="D2" s="40" t="s">
        <v>0</v>
      </c>
      <c r="E2" s="40"/>
      <c r="F2" s="40"/>
      <c r="G2" s="40"/>
      <c r="H2" s="2" t="s">
        <v>1</v>
      </c>
      <c r="I2" s="1"/>
      <c r="J2" s="1"/>
      <c r="K2" s="1"/>
      <c r="L2" s="1"/>
    </row>
    <row r="3" spans="1:13" s="4" customFormat="1" ht="15" customHeight="1"/>
    <row r="4" spans="1:13" s="5" customFormat="1" ht="15" customHeight="1">
      <c r="C4" s="41"/>
      <c r="D4" s="41"/>
      <c r="F4" s="42" t="s">
        <v>2</v>
      </c>
      <c r="G4" s="42"/>
      <c r="H4" s="5" t="s">
        <v>3</v>
      </c>
      <c r="M4" s="6" t="s">
        <v>4</v>
      </c>
    </row>
    <row r="5" spans="1:13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</row>
    <row r="6" spans="1:13" s="5" customFormat="1" ht="16.899999999999999" customHeight="1">
      <c r="A6" s="12"/>
      <c r="B6" s="37" t="s">
        <v>5</v>
      </c>
      <c r="C6" s="37" t="s">
        <v>6</v>
      </c>
      <c r="D6" s="37" t="s">
        <v>7</v>
      </c>
      <c r="E6" s="37" t="s">
        <v>8</v>
      </c>
      <c r="F6" s="37" t="s">
        <v>9</v>
      </c>
      <c r="G6" s="13"/>
      <c r="H6" s="35" t="s">
        <v>10</v>
      </c>
      <c r="I6" s="36" t="s">
        <v>11</v>
      </c>
      <c r="J6" s="37" t="s">
        <v>12</v>
      </c>
      <c r="K6" s="38" t="s">
        <v>13</v>
      </c>
      <c r="L6" s="37" t="s">
        <v>14</v>
      </c>
      <c r="M6" s="39" t="s">
        <v>15</v>
      </c>
    </row>
    <row r="7" spans="1:13" s="5" customFormat="1" ht="16.899999999999999" customHeight="1">
      <c r="A7" s="12"/>
      <c r="B7" s="37"/>
      <c r="C7" s="37"/>
      <c r="D7" s="37"/>
      <c r="E7" s="37"/>
      <c r="F7" s="37"/>
      <c r="G7" s="14"/>
      <c r="H7" s="35"/>
      <c r="I7" s="36"/>
      <c r="J7" s="37"/>
      <c r="K7" s="38"/>
      <c r="L7" s="37"/>
      <c r="M7" s="39"/>
    </row>
    <row r="8" spans="1:13" s="5" customFormat="1" ht="16.899999999999999" customHeight="1">
      <c r="A8" s="12"/>
      <c r="B8" s="37"/>
      <c r="C8" s="37"/>
      <c r="D8" s="37"/>
      <c r="E8" s="37"/>
      <c r="F8" s="37"/>
      <c r="G8" s="15"/>
      <c r="H8" s="35"/>
      <c r="I8" s="36"/>
      <c r="J8" s="37"/>
      <c r="K8" s="38"/>
      <c r="L8" s="37"/>
      <c r="M8" s="39"/>
    </row>
    <row r="9" spans="1:13" ht="16.899999999999999" customHeight="1">
      <c r="A9" s="16"/>
      <c r="B9" s="37"/>
      <c r="C9" s="37"/>
      <c r="D9" s="37"/>
      <c r="E9" s="37"/>
      <c r="F9" s="37"/>
      <c r="G9" s="17"/>
      <c r="H9" s="35"/>
      <c r="I9" s="36"/>
      <c r="J9" s="37"/>
      <c r="K9" s="38"/>
      <c r="L9" s="37"/>
      <c r="M9" s="39"/>
    </row>
    <row r="10" spans="1:13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</row>
    <row r="11" spans="1:13" ht="30" customHeight="1">
      <c r="A11" s="26" t="s">
        <v>16</v>
      </c>
      <c r="B11" s="27">
        <f>IF(TRIM([1]MAX1!B656)=".","-",[1]MAX1!B656)</f>
        <v>491883</v>
      </c>
      <c r="C11" s="27">
        <f>IF(TRIM([1]MAX1!C656)=".","-",[1]MAX1!C656)</f>
        <v>16444</v>
      </c>
      <c r="D11" s="27">
        <f>IF(TRIM([1]MAX1!D656)=".","-",[1]MAX1!D656)</f>
        <v>14768</v>
      </c>
      <c r="E11" s="27">
        <f>IF(TRIM([1]MAX1!E656)=".","-",[1]MAX1!E656)</f>
        <v>35380</v>
      </c>
      <c r="F11" s="27">
        <f>IF(TRIM([1]MAX1!F656)=".","-",[1]MAX1!F656)</f>
        <v>44664</v>
      </c>
      <c r="G11" s="28"/>
      <c r="H11" s="27">
        <f>IF(TRIM([1]MAX1!B661)=".","-",[1]MAX1!B661)</f>
        <v>100746</v>
      </c>
      <c r="I11" s="27">
        <f>IF(TRIM([1]MAX1!C661)=".","-",[1]MAX1!C661)</f>
        <v>133279</v>
      </c>
      <c r="J11" s="27">
        <f>IF(TRIM([1]MAX1!D661)=".","-",[1]MAX1!D661)</f>
        <v>44505</v>
      </c>
      <c r="K11" s="27">
        <f>IF(TRIM([1]MAX1!E661)=".","-",[1]MAX1!E661)</f>
        <v>35185</v>
      </c>
      <c r="L11" s="27">
        <f>IF(TRIM([1]MAX1!F661)=".","-",[1]MAX1!F661)</f>
        <v>7642</v>
      </c>
      <c r="M11" s="27">
        <f>IF(TRIM([1]MAX1!G661)=".","-",[1]MAX1!G661)</f>
        <v>16439</v>
      </c>
    </row>
    <row r="12" spans="1:13" ht="30" customHeight="1">
      <c r="A12" s="29" t="s">
        <v>17</v>
      </c>
      <c r="B12" s="27">
        <f>IF(TRIM([1]MAX1!B657)=".","-",[1]MAX1!B657)</f>
        <v>202103</v>
      </c>
      <c r="C12" s="27">
        <f>IF(TRIM([1]MAX1!C657)=".","-",[1]MAX1!C657)</f>
        <v>5433</v>
      </c>
      <c r="D12" s="27">
        <f>IF(TRIM([1]MAX1!D657)=".","-",[1]MAX1!D657)</f>
        <v>5541</v>
      </c>
      <c r="E12" s="27">
        <f>IF(TRIM([1]MAX1!E657)=".","-",[1]MAX1!E657)</f>
        <v>14578</v>
      </c>
      <c r="F12" s="27">
        <f>IF(TRIM([1]MAX1!F657)=".","-",[1]MAX1!F657)</f>
        <v>17506</v>
      </c>
      <c r="G12" s="30"/>
      <c r="H12" s="27">
        <f>IF(TRIM([1]MAX1!B662)=".","-",[1]MAX1!B662)</f>
        <v>40792</v>
      </c>
      <c r="I12" s="27">
        <f>IF(TRIM([1]MAX1!C662)=".","-",[1]MAX1!C662)</f>
        <v>56810</v>
      </c>
      <c r="J12" s="27">
        <f>IF(TRIM([1]MAX1!D662)=".","-",[1]MAX1!D662)</f>
        <v>19327</v>
      </c>
      <c r="K12" s="27">
        <f>IF(TRIM([1]MAX1!E662)=".","-",[1]MAX1!E662)</f>
        <v>14489</v>
      </c>
      <c r="L12" s="27">
        <f>IF(TRIM([1]MAX1!F662)=".","-",[1]MAX1!F662)</f>
        <v>2926</v>
      </c>
      <c r="M12" s="27">
        <f>IF(TRIM([1]MAX1!G662)=".","-",[1]MAX1!G662)</f>
        <v>7398</v>
      </c>
    </row>
    <row r="13" spans="1:13" ht="30" customHeight="1">
      <c r="A13" s="29" t="s">
        <v>18</v>
      </c>
      <c r="B13" s="27">
        <f>IF(TRIM([1]MAX1!B658)=".","-",[1]MAX1!B658)</f>
        <v>126915</v>
      </c>
      <c r="C13" s="27">
        <f>IF(TRIM([1]MAX1!C658)=".","-",[1]MAX1!C658)</f>
        <v>5281</v>
      </c>
      <c r="D13" s="27">
        <f>IF(TRIM([1]MAX1!D658)=".","-",[1]MAX1!D658)</f>
        <v>4412</v>
      </c>
      <c r="E13" s="27">
        <f>IF(TRIM([1]MAX1!E658)=".","-",[1]MAX1!E658)</f>
        <v>10359</v>
      </c>
      <c r="F13" s="27">
        <f>IF(TRIM([1]MAX1!F658)=".","-",[1]MAX1!F658)</f>
        <v>12345</v>
      </c>
      <c r="G13" s="31"/>
      <c r="H13" s="27">
        <f>IF(TRIM([1]MAX1!B663)=".","-",[1]MAX1!B663)</f>
        <v>26871</v>
      </c>
      <c r="I13" s="27">
        <f>IF(TRIM([1]MAX1!C663)=".","-",[1]MAX1!C663)</f>
        <v>31757</v>
      </c>
      <c r="J13" s="27">
        <f>IF(TRIM([1]MAX1!D663)=".","-",[1]MAX1!D663)</f>
        <v>11195</v>
      </c>
      <c r="K13" s="27">
        <f>IF(TRIM([1]MAX1!E663)=".","-",[1]MAX1!E663)</f>
        <v>8336</v>
      </c>
      <c r="L13" s="27">
        <f>IF(TRIM([1]MAX1!F663)=".","-",[1]MAX1!F663)</f>
        <v>2038</v>
      </c>
      <c r="M13" s="27">
        <f>IF(TRIM([1]MAX1!G663)=".","-",[1]MAX1!G663)</f>
        <v>3719</v>
      </c>
    </row>
    <row r="14" spans="1:13" ht="30" customHeight="1">
      <c r="A14" s="29" t="s">
        <v>19</v>
      </c>
      <c r="B14" s="27">
        <f>IF(TRIM([1]MAX1!B659)=".","-",[1]MAX1!B659)</f>
        <v>147878</v>
      </c>
      <c r="C14" s="27">
        <f>IF(TRIM([1]MAX1!C659)=".","-",[1]MAX1!C659)</f>
        <v>5449</v>
      </c>
      <c r="D14" s="27">
        <f>IF(TRIM([1]MAX1!D659)=".","-",[1]MAX1!D659)</f>
        <v>4548</v>
      </c>
      <c r="E14" s="27">
        <f>IF(TRIM([1]MAX1!E659)=".","-",[1]MAX1!E659)</f>
        <v>8806</v>
      </c>
      <c r="F14" s="27">
        <f>IF(TRIM([1]MAX1!F659)=".","-",[1]MAX1!F659)</f>
        <v>13568</v>
      </c>
      <c r="G14" s="30"/>
      <c r="H14" s="27">
        <f>IF(TRIM([1]MAX1!B664)=".","-",[1]MAX1!B664)</f>
        <v>29710</v>
      </c>
      <c r="I14" s="27">
        <f>IF(TRIM([1]MAX1!C664)=".","-",[1]MAX1!C664)</f>
        <v>41359</v>
      </c>
      <c r="J14" s="27">
        <f>IF(TRIM([1]MAX1!D664)=".","-",[1]MAX1!D664)</f>
        <v>12733</v>
      </c>
      <c r="K14" s="27">
        <f>IF(TRIM([1]MAX1!E664)=".","-",[1]MAX1!E664)</f>
        <v>11124</v>
      </c>
      <c r="L14" s="27">
        <f>IF(TRIM([1]MAX1!F664)=".","-",[1]MAX1!F664)</f>
        <v>2430</v>
      </c>
      <c r="M14" s="27">
        <f>IF(TRIM([1]MAX1!G664)=".","-",[1]MAX1!G664)</f>
        <v>4913</v>
      </c>
    </row>
    <row r="15" spans="1:13" ht="30" customHeight="1">
      <c r="A15" s="32" t="s">
        <v>20</v>
      </c>
      <c r="B15" s="33">
        <f>IF(TRIM([1]MAX1!B660)=".","-",[1]MAX1!B660)</f>
        <v>14987</v>
      </c>
      <c r="C15" s="33">
        <f>IF(TRIM([1]MAX1!C660)=".","-",[1]MAX1!C660)</f>
        <v>281</v>
      </c>
      <c r="D15" s="33">
        <f>IF(TRIM([1]MAX1!D660)=".","-",[1]MAX1!D660)</f>
        <v>267</v>
      </c>
      <c r="E15" s="33">
        <f>IF(TRIM([1]MAX1!E660)=".","-",[1]MAX1!E660)</f>
        <v>1637</v>
      </c>
      <c r="F15" s="33">
        <f>IF(TRIM([1]MAX1!F660)=".","-",[1]MAX1!F660)</f>
        <v>1245</v>
      </c>
      <c r="G15" s="34"/>
      <c r="H15" s="33">
        <f>IF(TRIM([1]MAX1!B665)=".","-",[1]MAX1!B665)</f>
        <v>3373</v>
      </c>
      <c r="I15" s="33">
        <f>IF(TRIM([1]MAX1!C665)=".","-",[1]MAX1!C665)</f>
        <v>3353</v>
      </c>
      <c r="J15" s="33">
        <f>IF(TRIM([1]MAX1!D665)=".","-",[1]MAX1!D665)</f>
        <v>1250</v>
      </c>
      <c r="K15" s="33">
        <f>IF(TRIM([1]MAX1!E665)=".","-",[1]MAX1!E665)</f>
        <v>1236</v>
      </c>
      <c r="L15" s="33">
        <f>IF(TRIM([1]MAX1!F665)=".","-",[1]MAX1!F665)</f>
        <v>248</v>
      </c>
      <c r="M15" s="33">
        <f>IF(TRIM([1]MAX1!G665)=".","-",[1]MAX1!G665)</f>
        <v>409</v>
      </c>
    </row>
  </sheetData>
  <mergeCells count="14">
    <mergeCell ref="M6:M9"/>
    <mergeCell ref="D2:G2"/>
    <mergeCell ref="C4:D4"/>
    <mergeCell ref="F4:G4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D7" zoomScaleNormal="100" workbookViewId="0">
      <selection activeCell="K12" sqref="K12"/>
    </sheetView>
  </sheetViews>
  <sheetFormatPr defaultColWidth="8.75" defaultRowHeight="16.5"/>
  <cols>
    <col min="1" max="1" width="26.75" customWidth="1"/>
    <col min="2" max="6" width="12.25" customWidth="1"/>
    <col min="7" max="7" width="2.625" customWidth="1"/>
    <col min="8" max="14" width="12.875" customWidth="1"/>
  </cols>
  <sheetData>
    <row r="1" spans="1:14" ht="12" customHeight="1"/>
    <row r="2" spans="1:14" s="3" customFormat="1" ht="19.149999999999999" customHeight="1">
      <c r="A2" s="1"/>
      <c r="B2" s="1"/>
      <c r="C2" s="1"/>
      <c r="D2" s="40" t="s">
        <v>0</v>
      </c>
      <c r="E2" s="40"/>
      <c r="F2" s="40"/>
      <c r="G2" s="40"/>
      <c r="H2" s="2" t="s">
        <v>33</v>
      </c>
      <c r="I2" s="1"/>
      <c r="J2" s="1"/>
      <c r="K2" s="1"/>
      <c r="L2" s="1"/>
    </row>
    <row r="3" spans="1:14" s="4" customFormat="1" ht="15" customHeight="1"/>
    <row r="4" spans="1:14" s="5" customFormat="1" ht="15" customHeight="1">
      <c r="C4" s="41"/>
      <c r="D4" s="41"/>
      <c r="F4" s="42" t="s">
        <v>2</v>
      </c>
      <c r="G4" s="42"/>
      <c r="H4" s="5" t="s">
        <v>3</v>
      </c>
      <c r="N4" s="6" t="s">
        <v>4</v>
      </c>
    </row>
    <row r="5" spans="1:14" ht="16.899999999999999" customHeight="1">
      <c r="A5" s="7"/>
      <c r="B5" s="8"/>
      <c r="C5" s="8"/>
      <c r="D5" s="8"/>
      <c r="E5" s="8"/>
      <c r="F5" s="8"/>
      <c r="G5" s="9"/>
      <c r="H5" s="10"/>
      <c r="I5" s="11"/>
      <c r="J5" s="8"/>
      <c r="K5" s="8"/>
      <c r="L5" s="8"/>
      <c r="M5" s="9"/>
      <c r="N5" s="46"/>
    </row>
    <row r="6" spans="1:14" s="5" customFormat="1" ht="16.899999999999999" customHeight="1">
      <c r="A6" s="12"/>
      <c r="B6" s="38" t="s">
        <v>32</v>
      </c>
      <c r="C6" s="38" t="s">
        <v>31</v>
      </c>
      <c r="D6" s="38" t="s">
        <v>30</v>
      </c>
      <c r="E6" s="38" t="s">
        <v>29</v>
      </c>
      <c r="F6" s="38" t="s">
        <v>28</v>
      </c>
      <c r="G6" s="13"/>
      <c r="H6" s="45" t="s">
        <v>27</v>
      </c>
      <c r="I6" s="36" t="s">
        <v>26</v>
      </c>
      <c r="J6" s="38" t="s">
        <v>25</v>
      </c>
      <c r="K6" s="38" t="s">
        <v>24</v>
      </c>
      <c r="L6" s="38" t="s">
        <v>23</v>
      </c>
      <c r="M6" s="38" t="s">
        <v>22</v>
      </c>
      <c r="N6" s="44" t="s">
        <v>21</v>
      </c>
    </row>
    <row r="7" spans="1:14" s="5" customFormat="1" ht="16.899999999999999" customHeight="1">
      <c r="A7" s="12"/>
      <c r="B7" s="38"/>
      <c r="C7" s="38"/>
      <c r="D7" s="38"/>
      <c r="E7" s="38"/>
      <c r="F7" s="38"/>
      <c r="G7" s="14"/>
      <c r="H7" s="45"/>
      <c r="I7" s="36"/>
      <c r="J7" s="38"/>
      <c r="K7" s="38"/>
      <c r="L7" s="38"/>
      <c r="M7" s="38"/>
      <c r="N7" s="44"/>
    </row>
    <row r="8" spans="1:14" s="5" customFormat="1" ht="16.899999999999999" customHeight="1">
      <c r="A8" s="12"/>
      <c r="B8" s="38"/>
      <c r="C8" s="38"/>
      <c r="D8" s="38"/>
      <c r="E8" s="38"/>
      <c r="F8" s="38"/>
      <c r="G8" s="15"/>
      <c r="H8" s="45"/>
      <c r="I8" s="36"/>
      <c r="J8" s="38"/>
      <c r="K8" s="38"/>
      <c r="L8" s="38"/>
      <c r="M8" s="38"/>
      <c r="N8" s="44"/>
    </row>
    <row r="9" spans="1:14" ht="16.899999999999999" customHeight="1">
      <c r="A9" s="16"/>
      <c r="B9" s="38"/>
      <c r="C9" s="38"/>
      <c r="D9" s="38"/>
      <c r="E9" s="38"/>
      <c r="F9" s="38"/>
      <c r="G9" s="17"/>
      <c r="H9" s="45"/>
      <c r="I9" s="36"/>
      <c r="J9" s="38"/>
      <c r="K9" s="38"/>
      <c r="L9" s="38"/>
      <c r="M9" s="38"/>
      <c r="N9" s="44"/>
    </row>
    <row r="10" spans="1:14" ht="16.899999999999999" customHeight="1">
      <c r="A10" s="18"/>
      <c r="B10" s="19"/>
      <c r="C10" s="19"/>
      <c r="D10" s="19"/>
      <c r="E10" s="20"/>
      <c r="F10" s="19"/>
      <c r="G10" s="21"/>
      <c r="H10" s="22"/>
      <c r="I10" s="23"/>
      <c r="J10" s="24"/>
      <c r="K10" s="24"/>
      <c r="L10" s="19"/>
      <c r="M10" s="25"/>
      <c r="N10" s="43"/>
    </row>
    <row r="11" spans="1:14" ht="30" customHeight="1">
      <c r="A11" s="26" t="s">
        <v>16</v>
      </c>
      <c r="B11" s="27">
        <f>IF(TRIM([1]MAX1!B666)=".","-",[1]MAX1!B666)</f>
        <v>2051</v>
      </c>
      <c r="C11" s="27">
        <f>IF(TRIM([1]MAX1!C666)=".","-",[1]MAX1!C666)</f>
        <v>5893</v>
      </c>
      <c r="D11" s="27">
        <f>IF(TRIM([1]MAX1!D666)=".","-",[1]MAX1!D666)</f>
        <v>1259</v>
      </c>
      <c r="E11" s="27">
        <f>IF(TRIM([1]MAX1!E666)=".","-",[1]MAX1!E666)</f>
        <v>2394</v>
      </c>
      <c r="F11" s="27">
        <f>IF(TRIM([1]MAX1!F666)=".","-",[1]MAX1!F666)</f>
        <v>1577</v>
      </c>
      <c r="G11" s="28"/>
      <c r="H11" s="27">
        <f>IF(TRIM([1]MAX1!B671)=".","-",[1]MAX1!B671)</f>
        <v>1741</v>
      </c>
      <c r="I11" s="27">
        <f>IF(TRIM([1]MAX1!C671)=".","-",[1]MAX1!C671)</f>
        <v>2562</v>
      </c>
      <c r="J11" s="27">
        <f>IF(TRIM([1]MAX1!D671)=".","-",[1]MAX1!D671)</f>
        <v>2539</v>
      </c>
      <c r="K11" s="27">
        <f>IF(TRIM([1]MAX1!E671)=".","-",[1]MAX1!E671)</f>
        <v>11115</v>
      </c>
      <c r="L11" s="27">
        <f>IF(TRIM([1]MAX1!F671)=".","-",[1]MAX1!F671)</f>
        <v>7347</v>
      </c>
      <c r="M11" s="27">
        <f>IF(TRIM([1]MAX1!G671)=".","-",[1]MAX1!G671)</f>
        <v>1848</v>
      </c>
      <c r="N11" s="27">
        <f>IF(TRIM([1]MAX1!H671)=".","-",[1]MAX1!H671)</f>
        <v>2505</v>
      </c>
    </row>
    <row r="12" spans="1:14" ht="30" customHeight="1">
      <c r="A12" s="29" t="s">
        <v>17</v>
      </c>
      <c r="B12" s="27">
        <f>IF(TRIM([1]MAX1!B667)=".","-",[1]MAX1!B667)</f>
        <v>911</v>
      </c>
      <c r="C12" s="27">
        <f>IF(TRIM([1]MAX1!C667)=".","-",[1]MAX1!C667)</f>
        <v>2327</v>
      </c>
      <c r="D12" s="27">
        <f>IF(TRIM([1]MAX1!D667)=".","-",[1]MAX1!D667)</f>
        <v>540</v>
      </c>
      <c r="E12" s="27">
        <f>IF(TRIM([1]MAX1!E667)=".","-",[1]MAX1!E667)</f>
        <v>1075</v>
      </c>
      <c r="F12" s="27">
        <f>IF(TRIM([1]MAX1!F667)=".","-",[1]MAX1!F667)</f>
        <v>559</v>
      </c>
      <c r="G12" s="30"/>
      <c r="H12" s="27">
        <f>IF(TRIM([1]MAX1!B672)=".","-",[1]MAX1!B672)</f>
        <v>950</v>
      </c>
      <c r="I12" s="27">
        <f>IF(TRIM([1]MAX1!C672)=".","-",[1]MAX1!C672)</f>
        <v>1093</v>
      </c>
      <c r="J12" s="27">
        <f>IF(TRIM([1]MAX1!D672)=".","-",[1]MAX1!D672)</f>
        <v>1017</v>
      </c>
      <c r="K12" s="27">
        <f>IF(TRIM([1]MAX1!E672)=".","-",[1]MAX1!E672)</f>
        <v>4281</v>
      </c>
      <c r="L12" s="27">
        <f>IF(TRIM([1]MAX1!F672)=".","-",[1]MAX1!F672)</f>
        <v>3008</v>
      </c>
      <c r="M12" s="27">
        <f>IF(TRIM([1]MAX1!G672)=".","-",[1]MAX1!G672)</f>
        <v>733</v>
      </c>
      <c r="N12" s="27">
        <f>IF(TRIM([1]MAX1!H672)=".","-",[1]MAX1!H672)</f>
        <v>809</v>
      </c>
    </row>
    <row r="13" spans="1:14" ht="30" customHeight="1">
      <c r="A13" s="29" t="s">
        <v>18</v>
      </c>
      <c r="B13" s="27">
        <f>IF(TRIM([1]MAX1!B668)=".","-",[1]MAX1!B668)</f>
        <v>476</v>
      </c>
      <c r="C13" s="27">
        <f>IF(TRIM([1]MAX1!C668)=".","-",[1]MAX1!C668)</f>
        <v>1571</v>
      </c>
      <c r="D13" s="27">
        <f>IF(TRIM([1]MAX1!D668)=".","-",[1]MAX1!D668)</f>
        <v>319</v>
      </c>
      <c r="E13" s="27">
        <f>IF(TRIM([1]MAX1!E668)=".","-",[1]MAX1!E668)</f>
        <v>598</v>
      </c>
      <c r="F13" s="27">
        <f>IF(TRIM([1]MAX1!F668)=".","-",[1]MAX1!F668)</f>
        <v>382</v>
      </c>
      <c r="G13" s="31"/>
      <c r="H13" s="27">
        <f>IF(TRIM([1]MAX1!B673)=".","-",[1]MAX1!B673)</f>
        <v>363</v>
      </c>
      <c r="I13" s="27">
        <f>IF(TRIM([1]MAX1!C673)=".","-",[1]MAX1!C673)</f>
        <v>643</v>
      </c>
      <c r="J13" s="27">
        <f>IF(TRIM([1]MAX1!D673)=".","-",[1]MAX1!D673)</f>
        <v>834</v>
      </c>
      <c r="K13" s="27">
        <f>IF(TRIM([1]MAX1!E673)=".","-",[1]MAX1!E673)</f>
        <v>2925</v>
      </c>
      <c r="L13" s="27">
        <f>IF(TRIM([1]MAX1!F673)=".","-",[1]MAX1!F673)</f>
        <v>1516</v>
      </c>
      <c r="M13" s="27">
        <f>IF(TRIM([1]MAX1!G673)=".","-",[1]MAX1!G673)</f>
        <v>444</v>
      </c>
      <c r="N13" s="27">
        <f>IF(TRIM([1]MAX1!H673)=".","-",[1]MAX1!H673)</f>
        <v>531</v>
      </c>
    </row>
    <row r="14" spans="1:14" ht="30" customHeight="1">
      <c r="A14" s="29" t="s">
        <v>19</v>
      </c>
      <c r="B14" s="27">
        <f>IF(TRIM([1]MAX1!B669)=".","-",[1]MAX1!B669)</f>
        <v>612</v>
      </c>
      <c r="C14" s="27">
        <f>IF(TRIM([1]MAX1!C669)=".","-",[1]MAX1!C669)</f>
        <v>1855</v>
      </c>
      <c r="D14" s="27">
        <f>IF(TRIM([1]MAX1!D669)=".","-",[1]MAX1!D669)</f>
        <v>366</v>
      </c>
      <c r="E14" s="27">
        <f>IF(TRIM([1]MAX1!E669)=".","-",[1]MAX1!E669)</f>
        <v>675</v>
      </c>
      <c r="F14" s="27">
        <f>IF(TRIM([1]MAX1!F669)=".","-",[1]MAX1!F669)</f>
        <v>534</v>
      </c>
      <c r="G14" s="30"/>
      <c r="H14" s="27">
        <f>IF(TRIM([1]MAX1!B674)=".","-",[1]MAX1!B674)</f>
        <v>386</v>
      </c>
      <c r="I14" s="27">
        <f>IF(TRIM([1]MAX1!C674)=".","-",[1]MAX1!C674)</f>
        <v>740</v>
      </c>
      <c r="J14" s="27">
        <f>IF(TRIM([1]MAX1!D674)=".","-",[1]MAX1!D674)</f>
        <v>637</v>
      </c>
      <c r="K14" s="27">
        <f>IF(TRIM([1]MAX1!E674)=".","-",[1]MAX1!E674)</f>
        <v>3521</v>
      </c>
      <c r="L14" s="27">
        <f>IF(TRIM([1]MAX1!F674)=".","-",[1]MAX1!F674)</f>
        <v>2354</v>
      </c>
      <c r="M14" s="27">
        <f>IF(TRIM([1]MAX1!G674)=".","-",[1]MAX1!G674)</f>
        <v>630</v>
      </c>
      <c r="N14" s="27">
        <f>IF(TRIM([1]MAX1!H674)=".","-",[1]MAX1!H674)</f>
        <v>928</v>
      </c>
    </row>
    <row r="15" spans="1:14" ht="30" customHeight="1">
      <c r="A15" s="32" t="s">
        <v>20</v>
      </c>
      <c r="B15" s="33">
        <f>IF(TRIM([1]MAX1!B670)=".","-",[1]MAX1!B670)</f>
        <v>52</v>
      </c>
      <c r="C15" s="33">
        <f>IF(TRIM([1]MAX1!C670)=".","-",[1]MAX1!C670)</f>
        <v>140</v>
      </c>
      <c r="D15" s="33">
        <f>IF(TRIM([1]MAX1!D670)=".","-",[1]MAX1!D670)</f>
        <v>34</v>
      </c>
      <c r="E15" s="33">
        <f>IF(TRIM([1]MAX1!E670)=".","-",[1]MAX1!E670)</f>
        <v>46</v>
      </c>
      <c r="F15" s="33">
        <f>IF(TRIM([1]MAX1!F670)=".","-",[1]MAX1!F670)</f>
        <v>102</v>
      </c>
      <c r="G15" s="34"/>
      <c r="H15" s="33">
        <f>IF(TRIM([1]MAX1!B675)=".","-",[1]MAX1!B675)</f>
        <v>42</v>
      </c>
      <c r="I15" s="33">
        <f>IF(TRIM([1]MAX1!C675)=".","-",[1]MAX1!C675)</f>
        <v>86</v>
      </c>
      <c r="J15" s="33">
        <f>IF(TRIM([1]MAX1!D675)=".","-",[1]MAX1!D675)</f>
        <v>51</v>
      </c>
      <c r="K15" s="33">
        <f>IF(TRIM([1]MAX1!E675)=".","-",[1]MAX1!E675)</f>
        <v>388</v>
      </c>
      <c r="L15" s="33">
        <f>IF(TRIM([1]MAX1!F675)=".","-",[1]MAX1!F675)</f>
        <v>469</v>
      </c>
      <c r="M15" s="33">
        <f>IF(TRIM([1]MAX1!G675)=".","-",[1]MAX1!G675)</f>
        <v>41</v>
      </c>
      <c r="N15" s="33">
        <f>IF(TRIM([1]MAX1!H675)=".","-",[1]MAX1!H675)</f>
        <v>237</v>
      </c>
    </row>
  </sheetData>
  <mergeCells count="15">
    <mergeCell ref="N6:N9"/>
    <mergeCell ref="H6:H9"/>
    <mergeCell ref="I6:I9"/>
    <mergeCell ref="J6:J9"/>
    <mergeCell ref="K6:K9"/>
    <mergeCell ref="L6:L9"/>
    <mergeCell ref="M6:M9"/>
    <mergeCell ref="D2:G2"/>
    <mergeCell ref="C4:D4"/>
    <mergeCell ref="F4:G4"/>
    <mergeCell ref="B6:B9"/>
    <mergeCell ref="C6:C9"/>
    <mergeCell ref="D6:D9"/>
    <mergeCell ref="E6:E9"/>
    <mergeCell ref="F6:F9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firstPageNumber="32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t27</vt:lpstr>
      <vt:lpstr>t271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2014-05-12T08:33:50Z</dcterms:created>
  <dcterms:modified xsi:type="dcterms:W3CDTF">2014-05-12T08:37:39Z</dcterms:modified>
</cp:coreProperties>
</file>