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20" windowWidth="28035" windowHeight="5805"/>
  </bookViews>
  <sheets>
    <sheet name="t28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35" i="1" l="1"/>
  <c r="E35" i="1"/>
  <c r="D35" i="1"/>
  <c r="C35" i="1"/>
  <c r="B35" i="1"/>
  <c r="F34" i="1"/>
  <c r="E34" i="1"/>
  <c r="D34" i="1"/>
  <c r="C34" i="1"/>
  <c r="B34" i="1"/>
  <c r="F33" i="1"/>
  <c r="E33" i="1"/>
  <c r="D33" i="1"/>
  <c r="C33" i="1"/>
  <c r="B33" i="1"/>
  <c r="F32" i="1"/>
  <c r="E32" i="1"/>
  <c r="D32" i="1"/>
  <c r="C32" i="1"/>
  <c r="B32" i="1"/>
  <c r="F31" i="1"/>
  <c r="E31" i="1"/>
  <c r="D31" i="1"/>
  <c r="C31" i="1"/>
  <c r="B31" i="1"/>
  <c r="F30" i="1"/>
  <c r="E30" i="1"/>
  <c r="D30" i="1"/>
  <c r="C30" i="1"/>
  <c r="B30" i="1"/>
  <c r="F29" i="1"/>
  <c r="E29" i="1"/>
  <c r="D29" i="1"/>
  <c r="C29" i="1"/>
  <c r="B29" i="1"/>
  <c r="F28" i="1"/>
  <c r="E28" i="1"/>
  <c r="D28" i="1"/>
  <c r="C28" i="1"/>
  <c r="B28" i="1"/>
  <c r="F27" i="1"/>
  <c r="E27" i="1"/>
  <c r="D27" i="1"/>
  <c r="C27" i="1"/>
  <c r="B27" i="1"/>
  <c r="F26" i="1"/>
  <c r="E26" i="1"/>
  <c r="D26" i="1"/>
  <c r="C26" i="1"/>
  <c r="B26" i="1"/>
  <c r="F25" i="1"/>
  <c r="E25" i="1"/>
  <c r="D25" i="1"/>
  <c r="C25" i="1"/>
  <c r="B25" i="1"/>
  <c r="F24" i="1"/>
  <c r="E24" i="1"/>
  <c r="D24" i="1"/>
  <c r="C24" i="1"/>
  <c r="B24" i="1"/>
  <c r="F23" i="1"/>
  <c r="E23" i="1"/>
  <c r="D23" i="1"/>
  <c r="C23" i="1"/>
  <c r="B23" i="1"/>
  <c r="F22" i="1"/>
  <c r="E22" i="1"/>
  <c r="D22" i="1"/>
  <c r="C22" i="1"/>
  <c r="B22" i="1"/>
  <c r="F21" i="1"/>
  <c r="E21" i="1"/>
  <c r="D21" i="1"/>
  <c r="C21" i="1"/>
  <c r="B21" i="1"/>
  <c r="F20" i="1"/>
  <c r="E20" i="1"/>
  <c r="D20" i="1"/>
  <c r="C20" i="1"/>
  <c r="B20" i="1"/>
  <c r="F19" i="1"/>
  <c r="E19" i="1"/>
  <c r="D19" i="1"/>
  <c r="C19" i="1"/>
  <c r="B19" i="1"/>
  <c r="F18" i="1"/>
  <c r="E18" i="1"/>
  <c r="D18" i="1"/>
  <c r="C18" i="1"/>
  <c r="B18" i="1"/>
  <c r="F17" i="1"/>
  <c r="E17" i="1"/>
  <c r="D17" i="1"/>
  <c r="C17" i="1"/>
  <c r="B17" i="1"/>
  <c r="F16" i="1"/>
  <c r="E16" i="1"/>
  <c r="D16" i="1"/>
  <c r="C16" i="1"/>
  <c r="B16" i="1"/>
  <c r="F15" i="1"/>
  <c r="E15" i="1"/>
  <c r="D15" i="1"/>
  <c r="C15" i="1"/>
  <c r="B15" i="1"/>
  <c r="F14" i="1"/>
  <c r="E14" i="1"/>
  <c r="D14" i="1"/>
  <c r="C14" i="1"/>
  <c r="B14" i="1"/>
  <c r="F13" i="1"/>
  <c r="E13" i="1"/>
  <c r="D13" i="1"/>
  <c r="C13" i="1"/>
  <c r="B13" i="1"/>
  <c r="F12" i="1"/>
  <c r="E12" i="1"/>
  <c r="D12" i="1"/>
  <c r="C12" i="1"/>
  <c r="B12" i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<sst xmlns="http://schemas.openxmlformats.org/spreadsheetml/2006/main" count="33" uniqueCount="33">
  <si>
    <t>表２８　攤販從業員工人數－按全年營業收入及縣市別分</t>
    <phoneticPr fontId="2" type="noConversion"/>
  </si>
  <si>
    <t>民國102年8月底</t>
    <phoneticPr fontId="2" type="noConversion"/>
  </si>
  <si>
    <t>單位：人</t>
    <phoneticPr fontId="2" type="noConversion"/>
  </si>
  <si>
    <t>總計</t>
    <phoneticPr fontId="2" type="noConversion"/>
  </si>
  <si>
    <t>未滿５０萬元</t>
    <phoneticPr fontId="2" type="noConversion"/>
  </si>
  <si>
    <t>５０　萬　元～
未滿１００萬元</t>
    <phoneticPr fontId="2" type="noConversion"/>
  </si>
  <si>
    <t>１００萬　元～
未滿２００萬元</t>
    <phoneticPr fontId="2" type="noConversion"/>
  </si>
  <si>
    <t>２００萬元以上</t>
    <phoneticPr fontId="2" type="noConversion"/>
  </si>
  <si>
    <r>
      <rPr>
        <b/>
        <sz val="10"/>
        <rFont val="新細明體"/>
        <family val="1"/>
        <charset val="136"/>
      </rPr>
      <t>總　　　　計</t>
    </r>
  </si>
  <si>
    <t>　　北　部　地　區</t>
  </si>
  <si>
    <r>
      <rPr>
        <sz val="10"/>
        <rFont val="新細明體"/>
        <family val="1"/>
        <charset val="136"/>
      </rPr>
      <t>　　　新　北　市</t>
    </r>
  </si>
  <si>
    <r>
      <rPr>
        <sz val="10"/>
        <rFont val="新細明體"/>
        <family val="1"/>
        <charset val="136"/>
      </rPr>
      <t>　　　臺　北　市</t>
    </r>
  </si>
  <si>
    <r>
      <rPr>
        <sz val="10"/>
        <rFont val="新細明體"/>
        <family val="1"/>
        <charset val="136"/>
      </rPr>
      <t>　　　基　隆　市</t>
    </r>
  </si>
  <si>
    <r>
      <rPr>
        <sz val="10"/>
        <rFont val="新細明體"/>
        <family val="1"/>
        <charset val="136"/>
      </rPr>
      <t>　　　新　竹　市</t>
    </r>
  </si>
  <si>
    <r>
      <rPr>
        <sz val="10"/>
        <rFont val="新細明體"/>
        <family val="1"/>
        <charset val="136"/>
      </rPr>
      <t>　　　宜　蘭　縣</t>
    </r>
  </si>
  <si>
    <r>
      <rPr>
        <sz val="10"/>
        <rFont val="新細明體"/>
        <family val="1"/>
        <charset val="136"/>
      </rPr>
      <t>　　　桃　園　縣</t>
    </r>
  </si>
  <si>
    <r>
      <rPr>
        <sz val="10"/>
        <rFont val="新細明體"/>
        <family val="1"/>
        <charset val="136"/>
      </rPr>
      <t>　　　新　竹　縣</t>
    </r>
  </si>
  <si>
    <r>
      <rPr>
        <b/>
        <sz val="10"/>
        <rFont val="新細明體"/>
        <family val="1"/>
        <charset val="136"/>
      </rPr>
      <t>　　中　部　地　區</t>
    </r>
  </si>
  <si>
    <r>
      <rPr>
        <sz val="10"/>
        <rFont val="新細明體"/>
        <family val="1"/>
        <charset val="136"/>
      </rPr>
      <t>　　　臺　中　市</t>
    </r>
  </si>
  <si>
    <r>
      <rPr>
        <sz val="10"/>
        <rFont val="新細明體"/>
        <family val="1"/>
        <charset val="136"/>
      </rPr>
      <t>　　　苗　栗　縣</t>
    </r>
  </si>
  <si>
    <r>
      <rPr>
        <sz val="10"/>
        <rFont val="新細明體"/>
        <family val="1"/>
        <charset val="136"/>
      </rPr>
      <t>　　　彰　化　縣</t>
    </r>
  </si>
  <si>
    <r>
      <rPr>
        <sz val="10"/>
        <rFont val="新細明體"/>
        <family val="1"/>
        <charset val="136"/>
      </rPr>
      <t>　　　南　投　縣</t>
    </r>
  </si>
  <si>
    <r>
      <rPr>
        <sz val="10"/>
        <rFont val="新細明體"/>
        <family val="1"/>
        <charset val="136"/>
      </rPr>
      <t>　　　雲　林　縣</t>
    </r>
  </si>
  <si>
    <r>
      <rPr>
        <b/>
        <sz val="10"/>
        <rFont val="新細明體"/>
        <family val="1"/>
        <charset val="136"/>
      </rPr>
      <t>　　南　部　地　區</t>
    </r>
  </si>
  <si>
    <r>
      <rPr>
        <sz val="10"/>
        <rFont val="新細明體"/>
        <family val="1"/>
        <charset val="136"/>
      </rPr>
      <t>　　　臺　南　市</t>
    </r>
  </si>
  <si>
    <r>
      <rPr>
        <sz val="10"/>
        <rFont val="新細明體"/>
        <family val="1"/>
        <charset val="136"/>
      </rPr>
      <t>　　　高　雄　市</t>
    </r>
  </si>
  <si>
    <r>
      <rPr>
        <sz val="10"/>
        <rFont val="新細明體"/>
        <family val="1"/>
        <charset val="136"/>
      </rPr>
      <t>　　　嘉　義　市</t>
    </r>
  </si>
  <si>
    <r>
      <rPr>
        <sz val="10"/>
        <rFont val="新細明體"/>
        <family val="1"/>
        <charset val="136"/>
      </rPr>
      <t>　　　嘉　義　縣</t>
    </r>
  </si>
  <si>
    <r>
      <rPr>
        <sz val="10"/>
        <rFont val="新細明體"/>
        <family val="1"/>
        <charset val="136"/>
      </rPr>
      <t>　　　屏　東　縣</t>
    </r>
  </si>
  <si>
    <r>
      <rPr>
        <sz val="10"/>
        <rFont val="新細明體"/>
        <family val="1"/>
        <charset val="136"/>
      </rPr>
      <t>　　　澎　湖　縣</t>
    </r>
  </si>
  <si>
    <r>
      <rPr>
        <b/>
        <sz val="10"/>
        <rFont val="新細明體"/>
        <family val="1"/>
        <charset val="136"/>
      </rPr>
      <t>　　東　部　地　區</t>
    </r>
  </si>
  <si>
    <t>　　　臺　東　縣</t>
  </si>
  <si>
    <r>
      <rPr>
        <sz val="10"/>
        <rFont val="新細明體"/>
        <family val="1"/>
        <charset val="136"/>
      </rPr>
      <t>　　　花　蓮　縣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</si>
</sst>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76" formatCode="##\ ###\ ###\ ###\ ##0;\-##\ ###\ ###\ ###\ ###"/>
  </numFmts>
  <fonts count="33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sz val="14"/>
      <color theme="1"/>
      <name val="新細明體"/>
      <family val="1"/>
      <charset val="136"/>
      <scheme val="minor"/>
    </font>
    <font>
      <sz val="10"/>
      <color theme="1"/>
      <name val="新細明體"/>
      <family val="2"/>
      <charset val="136"/>
      <scheme val="minor"/>
    </font>
    <font>
      <sz val="10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sz val="9"/>
      <name val="Times New Roman"/>
      <family val="1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b/>
      <sz val="10"/>
      <name val="Times New Roman"/>
      <family val="1"/>
    </font>
    <font>
      <b/>
      <sz val="10"/>
      <name val="新細明體"/>
      <family val="1"/>
      <charset val="136"/>
    </font>
    <font>
      <sz val="10"/>
      <name val="Times New Roman"/>
      <family val="1"/>
    </font>
    <font>
      <sz val="10"/>
      <name val="新細明體"/>
      <family val="1"/>
      <charset val="136"/>
    </font>
    <font>
      <sz val="12"/>
      <color theme="0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b/>
      <sz val="18"/>
      <color theme="3"/>
      <name val="新細明體"/>
      <family val="1"/>
      <charset val="136"/>
      <scheme val="maj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8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8" fillId="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4" fillId="0" borderId="1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5" borderId="4" applyNumberFormat="0" applyAlignment="0" applyProtection="0">
      <alignment vertical="center"/>
    </xf>
    <xf numFmtId="0" fontId="29" fillId="6" borderId="5" applyNumberFormat="0" applyAlignment="0" applyProtection="0">
      <alignment vertical="center"/>
    </xf>
    <xf numFmtId="0" fontId="30" fillId="7" borderId="7" applyNumberFormat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8" fillId="0" borderId="11" xfId="2" applyFont="1" applyBorder="1" applyAlignment="1">
      <alignment horizontal="center" vertical="center" wrapText="1"/>
    </xf>
    <xf numFmtId="0" fontId="9" fillId="0" borderId="12" xfId="2" applyFont="1" applyBorder="1" applyAlignment="1">
      <alignment horizontal="distributed" vertical="center" wrapText="1"/>
    </xf>
    <xf numFmtId="0" fontId="9" fillId="0" borderId="13" xfId="2" applyFont="1" applyBorder="1" applyAlignment="1">
      <alignment horizontal="distributed" vertical="center" wrapText="1"/>
    </xf>
    <xf numFmtId="0" fontId="8" fillId="0" borderId="14" xfId="2" applyFont="1" applyBorder="1" applyAlignment="1">
      <alignment horizontal="center" vertical="center" wrapText="1"/>
    </xf>
    <xf numFmtId="0" fontId="9" fillId="0" borderId="15" xfId="2" applyFont="1" applyBorder="1" applyAlignment="1">
      <alignment horizontal="center" vertical="center" shrinkToFit="1"/>
    </xf>
    <xf numFmtId="0" fontId="9" fillId="0" borderId="15" xfId="2" applyFont="1" applyBorder="1" applyAlignment="1">
      <alignment horizontal="center" vertical="center" wrapText="1" shrinkToFit="1"/>
    </xf>
    <xf numFmtId="0" fontId="9" fillId="0" borderId="16" xfId="2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/>
    </xf>
    <xf numFmtId="0" fontId="8" fillId="0" borderId="15" xfId="2" applyFont="1" applyBorder="1" applyAlignment="1">
      <alignment horizontal="center" wrapText="1"/>
    </xf>
    <xf numFmtId="0" fontId="8" fillId="0" borderId="14" xfId="2" applyFont="1" applyBorder="1" applyAlignment="1">
      <alignment horizontal="center" wrapText="1"/>
    </xf>
    <xf numFmtId="0" fontId="10" fillId="0" borderId="15" xfId="2" applyFont="1" applyBorder="1" applyAlignment="1">
      <alignment horizontal="center" wrapText="1"/>
    </xf>
    <xf numFmtId="0" fontId="10" fillId="0" borderId="16" xfId="2" applyFont="1" applyBorder="1" applyAlignment="1">
      <alignment horizontal="center" wrapText="1"/>
    </xf>
    <xf numFmtId="0" fontId="8" fillId="0" borderId="17" xfId="2" applyFont="1" applyBorder="1" applyAlignment="1">
      <alignment horizontal="center" vertical="center" wrapText="1"/>
    </xf>
    <xf numFmtId="0" fontId="8" fillId="0" borderId="18" xfId="2" applyFont="1" applyBorder="1" applyAlignment="1">
      <alignment horizontal="center" vertical="center" wrapText="1"/>
    </xf>
    <xf numFmtId="0" fontId="10" fillId="0" borderId="18" xfId="2" applyFont="1" applyBorder="1" applyAlignment="1">
      <alignment horizontal="center" vertical="center" wrapText="1"/>
    </xf>
    <xf numFmtId="0" fontId="10" fillId="0" borderId="19" xfId="2" applyFont="1" applyBorder="1" applyAlignment="1">
      <alignment horizontal="center" vertical="center" wrapText="1"/>
    </xf>
    <xf numFmtId="0" fontId="11" fillId="0" borderId="14" xfId="3" applyFont="1" applyFill="1" applyBorder="1" applyAlignment="1">
      <alignment vertical="center"/>
    </xf>
    <xf numFmtId="176" fontId="8" fillId="0" borderId="0" xfId="1" applyNumberFormat="1" applyFont="1" applyAlignment="1">
      <alignment horizontal="right" vertical="center" wrapText="1"/>
    </xf>
    <xf numFmtId="0" fontId="12" fillId="0" borderId="14" xfId="3" applyFont="1" applyFill="1" applyBorder="1" applyAlignment="1">
      <alignment vertical="center"/>
    </xf>
    <xf numFmtId="0" fontId="13" fillId="0" borderId="14" xfId="3" applyFont="1" applyFill="1" applyBorder="1" applyAlignment="1">
      <alignment vertical="center"/>
    </xf>
    <xf numFmtId="0" fontId="14" fillId="0" borderId="14" xfId="3" applyFont="1" applyFill="1" applyBorder="1" applyAlignment="1">
      <alignment vertical="center"/>
    </xf>
    <xf numFmtId="0" fontId="13" fillId="0" borderId="17" xfId="3" applyFont="1" applyFill="1" applyBorder="1" applyAlignment="1">
      <alignment vertical="center"/>
    </xf>
    <xf numFmtId="0" fontId="5" fillId="0" borderId="20" xfId="0" applyFont="1" applyBorder="1" applyAlignment="1">
      <alignment vertical="center" wrapText="1"/>
    </xf>
    <xf numFmtId="0" fontId="5" fillId="0" borderId="20" xfId="0" applyFont="1" applyBorder="1" applyAlignment="1">
      <alignment vertical="center"/>
    </xf>
    <xf numFmtId="0" fontId="5" fillId="0" borderId="0" xfId="0" applyFont="1" applyAlignment="1">
      <alignment vertical="center"/>
    </xf>
  </cellXfs>
  <cellStyles count="68">
    <cellStyle name="20% - 輔色1 2" xfId="4"/>
    <cellStyle name="20% - 輔色2 2" xfId="5"/>
    <cellStyle name="20% - 輔色3 2" xfId="6"/>
    <cellStyle name="20% - 輔色4 2" xfId="7"/>
    <cellStyle name="20% - 輔色5 2" xfId="8"/>
    <cellStyle name="20% - 輔色6 2" xfId="9"/>
    <cellStyle name="40% - 輔色1 2" xfId="10"/>
    <cellStyle name="40% - 輔色2 2" xfId="11"/>
    <cellStyle name="40% - 輔色3 2" xfId="12"/>
    <cellStyle name="40% - 輔色4 2" xfId="13"/>
    <cellStyle name="40% - 輔色5 2" xfId="14"/>
    <cellStyle name="40% - 輔色6 2" xfId="15"/>
    <cellStyle name="60% - 輔色1 2" xfId="16"/>
    <cellStyle name="60% - 輔色2 2" xfId="17"/>
    <cellStyle name="60% - 輔色3 2" xfId="18"/>
    <cellStyle name="60% - 輔色4 2" xfId="19"/>
    <cellStyle name="60% - 輔色5 2" xfId="20"/>
    <cellStyle name="60% - 輔色6 2" xfId="21"/>
    <cellStyle name="一般" xfId="0" builtinId="0"/>
    <cellStyle name="一般 10" xfId="22"/>
    <cellStyle name="一般 11" xfId="23"/>
    <cellStyle name="一般 12" xfId="24"/>
    <cellStyle name="一般 13" xfId="25"/>
    <cellStyle name="一般 14" xfId="26"/>
    <cellStyle name="一般 15" xfId="27"/>
    <cellStyle name="一般 16" xfId="28"/>
    <cellStyle name="一般 17" xfId="29"/>
    <cellStyle name="一般 18" xfId="30"/>
    <cellStyle name="一般 19" xfId="31"/>
    <cellStyle name="一般 2" xfId="32"/>
    <cellStyle name="一般 2 2" xfId="33"/>
    <cellStyle name="一般 2 3" xfId="34"/>
    <cellStyle name="一般 2 4" xfId="35"/>
    <cellStyle name="一般 20" xfId="36"/>
    <cellStyle name="一般 21" xfId="37"/>
    <cellStyle name="一般 22" xfId="2"/>
    <cellStyle name="一般 3" xfId="38"/>
    <cellStyle name="一般 3 2" xfId="3"/>
    <cellStyle name="一般 4" xfId="39"/>
    <cellStyle name="一般 5" xfId="40"/>
    <cellStyle name="一般 6" xfId="41"/>
    <cellStyle name="一般 7" xfId="42"/>
    <cellStyle name="一般 8" xfId="43"/>
    <cellStyle name="一般 9" xfId="44"/>
    <cellStyle name="千分位" xfId="1" builtinId="3"/>
    <cellStyle name="中等 2" xfId="45"/>
    <cellStyle name="合計 2" xfId="46"/>
    <cellStyle name="好 2" xfId="47"/>
    <cellStyle name="計算方式 2" xfId="48"/>
    <cellStyle name="連結的儲存格 2" xfId="49"/>
    <cellStyle name="備註 2" xfId="50"/>
    <cellStyle name="說明文字 2" xfId="51"/>
    <cellStyle name="輔色1 2" xfId="52"/>
    <cellStyle name="輔色2 2" xfId="53"/>
    <cellStyle name="輔色3 2" xfId="54"/>
    <cellStyle name="輔色4 2" xfId="55"/>
    <cellStyle name="輔色5 2" xfId="56"/>
    <cellStyle name="輔色6 2" xfId="57"/>
    <cellStyle name="標題 1 2" xfId="58"/>
    <cellStyle name="標題 2 2" xfId="59"/>
    <cellStyle name="標題 3 2" xfId="60"/>
    <cellStyle name="標題 4 2" xfId="61"/>
    <cellStyle name="標題 5" xfId="62"/>
    <cellStyle name="輸入 2" xfId="63"/>
    <cellStyle name="輸出 2" xfId="64"/>
    <cellStyle name="檢查儲存格 2" xfId="65"/>
    <cellStyle name="壞 2" xfId="66"/>
    <cellStyle name="警告文字 2" xfId="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LE/&#25892;&#36009;&#32113;&#35336;&#34920;(&#26368;&#24460;&#29256;042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 "/>
      <sheetName val="t01"/>
      <sheetName val="t02"/>
      <sheetName val="t03"/>
      <sheetName val="t031"/>
      <sheetName val="t04"/>
      <sheetName val="t05"/>
      <sheetName val="t06"/>
      <sheetName val="t07"/>
      <sheetName val="t08"/>
      <sheetName val="t09"/>
      <sheetName val="t10"/>
      <sheetName val="t11"/>
      <sheetName val="t12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t271"/>
      <sheetName val="t28"/>
      <sheetName val="t29"/>
      <sheetName val="t30"/>
      <sheetName val="t31"/>
      <sheetName val="t32"/>
      <sheetName val="t33"/>
      <sheetName val="t34"/>
      <sheetName val="t35"/>
      <sheetName val="t36"/>
      <sheetName val="t37"/>
      <sheetName val="t38"/>
      <sheetName val="t39"/>
      <sheetName val="t40"/>
      <sheetName val="t401"/>
      <sheetName val="t41"/>
      <sheetName val="t411"/>
      <sheetName val="t42"/>
      <sheetName val="t421"/>
      <sheetName val="t43"/>
      <sheetName val="t431"/>
      <sheetName val="t44"/>
      <sheetName val="t441"/>
      <sheetName val="t45"/>
      <sheetName val="t46"/>
      <sheetName val="t47"/>
      <sheetName val="t48"/>
      <sheetName val="t481"/>
      <sheetName val="t49"/>
      <sheetName val="t50"/>
      <sheetName val="t51"/>
      <sheetName val="t52"/>
      <sheetName val="MAX1"/>
      <sheetName val="工作表1"/>
      <sheetName val="工作表2"/>
      <sheetName val="t46刪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>
        <row r="676">
          <cell r="B676">
            <v>491883</v>
          </cell>
          <cell r="C676">
            <v>63981</v>
          </cell>
          <cell r="D676">
            <v>97652</v>
          </cell>
          <cell r="E676">
            <v>175604</v>
          </cell>
          <cell r="F676">
            <v>154646</v>
          </cell>
        </row>
        <row r="677">
          <cell r="B677">
            <v>202103</v>
          </cell>
          <cell r="C677">
            <v>17451</v>
          </cell>
          <cell r="D677">
            <v>36343</v>
          </cell>
          <cell r="E677">
            <v>70493</v>
          </cell>
          <cell r="F677">
            <v>77816</v>
          </cell>
        </row>
        <row r="678">
          <cell r="B678">
            <v>82075</v>
          </cell>
          <cell r="C678">
            <v>6516</v>
          </cell>
          <cell r="D678">
            <v>16888</v>
          </cell>
          <cell r="E678">
            <v>24485</v>
          </cell>
          <cell r="F678">
            <v>34186</v>
          </cell>
        </row>
        <row r="679">
          <cell r="B679">
            <v>49760</v>
          </cell>
          <cell r="C679">
            <v>2132</v>
          </cell>
          <cell r="D679">
            <v>5002</v>
          </cell>
          <cell r="E679">
            <v>20481</v>
          </cell>
          <cell r="F679">
            <v>22145</v>
          </cell>
        </row>
        <row r="680">
          <cell r="B680">
            <v>12452</v>
          </cell>
          <cell r="C680">
            <v>1159</v>
          </cell>
          <cell r="D680">
            <v>2836</v>
          </cell>
          <cell r="E680">
            <v>3690</v>
          </cell>
          <cell r="F680">
            <v>4767</v>
          </cell>
        </row>
        <row r="681">
          <cell r="B681">
            <v>7592</v>
          </cell>
          <cell r="C681">
            <v>1507</v>
          </cell>
          <cell r="D681">
            <v>1618</v>
          </cell>
          <cell r="E681">
            <v>2929</v>
          </cell>
          <cell r="F681">
            <v>1538</v>
          </cell>
        </row>
        <row r="682">
          <cell r="B682">
            <v>8346</v>
          </cell>
          <cell r="C682">
            <v>1264</v>
          </cell>
          <cell r="D682">
            <v>2293</v>
          </cell>
          <cell r="E682">
            <v>2894</v>
          </cell>
          <cell r="F682">
            <v>1895</v>
          </cell>
        </row>
        <row r="683">
          <cell r="B683">
            <v>28616</v>
          </cell>
          <cell r="C683">
            <v>2854</v>
          </cell>
          <cell r="D683">
            <v>5563</v>
          </cell>
          <cell r="E683">
            <v>11994</v>
          </cell>
          <cell r="F683">
            <v>8205</v>
          </cell>
        </row>
        <row r="684">
          <cell r="B684">
            <v>13262</v>
          </cell>
          <cell r="C684">
            <v>2019</v>
          </cell>
          <cell r="D684">
            <v>2143</v>
          </cell>
          <cell r="E684">
            <v>4020</v>
          </cell>
          <cell r="F684">
            <v>5080</v>
          </cell>
        </row>
        <row r="685">
          <cell r="B685">
            <v>126915</v>
          </cell>
          <cell r="C685">
            <v>18560</v>
          </cell>
          <cell r="D685">
            <v>26429</v>
          </cell>
          <cell r="E685">
            <v>49375</v>
          </cell>
          <cell r="F685">
            <v>32551</v>
          </cell>
        </row>
        <row r="686">
          <cell r="B686">
            <v>66743</v>
          </cell>
          <cell r="C686">
            <v>9353</v>
          </cell>
          <cell r="D686">
            <v>13492</v>
          </cell>
          <cell r="E686">
            <v>27504</v>
          </cell>
          <cell r="F686">
            <v>16394</v>
          </cell>
        </row>
        <row r="687">
          <cell r="B687">
            <v>9692</v>
          </cell>
          <cell r="C687">
            <v>1370</v>
          </cell>
          <cell r="D687">
            <v>2202</v>
          </cell>
          <cell r="E687">
            <v>3962</v>
          </cell>
          <cell r="F687">
            <v>2158</v>
          </cell>
        </row>
        <row r="688">
          <cell r="B688">
            <v>27089</v>
          </cell>
          <cell r="C688">
            <v>2192</v>
          </cell>
          <cell r="D688">
            <v>5052</v>
          </cell>
          <cell r="E688">
            <v>11605</v>
          </cell>
          <cell r="F688">
            <v>8240</v>
          </cell>
        </row>
        <row r="689">
          <cell r="B689">
            <v>9439</v>
          </cell>
          <cell r="C689">
            <v>1986</v>
          </cell>
          <cell r="D689">
            <v>1906</v>
          </cell>
          <cell r="E689">
            <v>2313</v>
          </cell>
          <cell r="F689">
            <v>3234</v>
          </cell>
        </row>
        <row r="690">
          <cell r="B690">
            <v>13952</v>
          </cell>
          <cell r="C690">
            <v>3659</v>
          </cell>
          <cell r="D690">
            <v>3777</v>
          </cell>
          <cell r="E690">
            <v>3991</v>
          </cell>
          <cell r="F690">
            <v>2525</v>
          </cell>
        </row>
        <row r="691">
          <cell r="B691">
            <v>147878</v>
          </cell>
          <cell r="C691">
            <v>25256</v>
          </cell>
          <cell r="D691">
            <v>30371</v>
          </cell>
          <cell r="E691">
            <v>51836</v>
          </cell>
          <cell r="F691">
            <v>40415</v>
          </cell>
        </row>
        <row r="692">
          <cell r="B692">
            <v>43400</v>
          </cell>
          <cell r="C692">
            <v>10525</v>
          </cell>
          <cell r="D692">
            <v>9687</v>
          </cell>
          <cell r="E692">
            <v>12664</v>
          </cell>
          <cell r="F692">
            <v>10524</v>
          </cell>
        </row>
        <row r="693">
          <cell r="B693">
            <v>70026</v>
          </cell>
          <cell r="C693">
            <v>7101</v>
          </cell>
          <cell r="D693">
            <v>13726</v>
          </cell>
          <cell r="E693">
            <v>26363</v>
          </cell>
          <cell r="F693">
            <v>22836</v>
          </cell>
        </row>
        <row r="694">
          <cell r="B694">
            <v>4093</v>
          </cell>
          <cell r="C694">
            <v>1189</v>
          </cell>
          <cell r="D694">
            <v>605</v>
          </cell>
          <cell r="E694">
            <v>1543</v>
          </cell>
          <cell r="F694">
            <v>756</v>
          </cell>
        </row>
        <row r="695">
          <cell r="B695">
            <v>8734</v>
          </cell>
          <cell r="C695">
            <v>3003</v>
          </cell>
          <cell r="D695">
            <v>1207</v>
          </cell>
          <cell r="E695">
            <v>2480</v>
          </cell>
          <cell r="F695">
            <v>2044</v>
          </cell>
        </row>
        <row r="696">
          <cell r="B696">
            <v>19890</v>
          </cell>
          <cell r="C696">
            <v>3083</v>
          </cell>
          <cell r="D696">
            <v>4629</v>
          </cell>
          <cell r="E696">
            <v>8334</v>
          </cell>
          <cell r="F696">
            <v>3844</v>
          </cell>
        </row>
        <row r="697">
          <cell r="B697">
            <v>1735</v>
          </cell>
          <cell r="C697">
            <v>355</v>
          </cell>
          <cell r="D697">
            <v>517</v>
          </cell>
          <cell r="E697">
            <v>452</v>
          </cell>
          <cell r="F697">
            <v>411</v>
          </cell>
        </row>
        <row r="698">
          <cell r="B698">
            <v>14987</v>
          </cell>
          <cell r="C698">
            <v>2714</v>
          </cell>
          <cell r="D698">
            <v>4509</v>
          </cell>
          <cell r="E698">
            <v>3900</v>
          </cell>
          <cell r="F698">
            <v>3864</v>
          </cell>
        </row>
        <row r="699">
          <cell r="B699">
            <v>6597</v>
          </cell>
          <cell r="C699">
            <v>715</v>
          </cell>
          <cell r="D699">
            <v>2822</v>
          </cell>
          <cell r="E699">
            <v>1587</v>
          </cell>
          <cell r="F699">
            <v>1473</v>
          </cell>
        </row>
        <row r="700">
          <cell r="B700">
            <v>8390</v>
          </cell>
          <cell r="C700">
            <v>1999</v>
          </cell>
          <cell r="D700">
            <v>1687</v>
          </cell>
          <cell r="E700">
            <v>2313</v>
          </cell>
          <cell r="F700">
            <v>2391</v>
          </cell>
        </row>
      </sheetData>
      <sheetData sheetId="62"/>
      <sheetData sheetId="63"/>
      <sheetData sheetId="64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31"/>
  <dimension ref="A1:F37"/>
  <sheetViews>
    <sheetView tabSelected="1" zoomScaleNormal="100" workbookViewId="0">
      <selection activeCell="M21" sqref="M21"/>
    </sheetView>
  </sheetViews>
  <sheetFormatPr defaultColWidth="8.75" defaultRowHeight="16.5"/>
  <cols>
    <col min="1" max="1" width="26.75" customWidth="1"/>
    <col min="2" max="6" width="12.5" customWidth="1"/>
  </cols>
  <sheetData>
    <row r="1" spans="1:6" ht="12" customHeight="1"/>
    <row r="2" spans="1:6" s="2" customFormat="1" ht="19.149999999999999" customHeight="1">
      <c r="A2" s="1" t="s">
        <v>0</v>
      </c>
      <c r="B2" s="1"/>
      <c r="C2" s="1"/>
      <c r="D2" s="1"/>
      <c r="E2" s="1"/>
      <c r="F2" s="1"/>
    </row>
    <row r="3" spans="1:6" s="2" customFormat="1" ht="15" customHeight="1"/>
    <row r="4" spans="1:6" s="3" customFormat="1" ht="15" customHeight="1">
      <c r="C4" s="4" t="s">
        <v>1</v>
      </c>
      <c r="D4" s="5"/>
      <c r="F4" s="6" t="s">
        <v>2</v>
      </c>
    </row>
    <row r="5" spans="1:6" ht="16.899999999999999" customHeight="1">
      <c r="A5" s="7"/>
      <c r="B5" s="8"/>
      <c r="C5" s="8"/>
      <c r="D5" s="8"/>
      <c r="E5" s="8"/>
      <c r="F5" s="9"/>
    </row>
    <row r="6" spans="1:6" s="14" customFormat="1" ht="16.899999999999999" customHeight="1">
      <c r="A6" s="10"/>
      <c r="B6" s="11" t="s">
        <v>3</v>
      </c>
      <c r="C6" s="12" t="s">
        <v>4</v>
      </c>
      <c r="D6" s="12" t="s">
        <v>5</v>
      </c>
      <c r="E6" s="12" t="s">
        <v>6</v>
      </c>
      <c r="F6" s="13" t="s">
        <v>7</v>
      </c>
    </row>
    <row r="7" spans="1:6" s="14" customFormat="1" ht="16.899999999999999" customHeight="1">
      <c r="A7" s="10"/>
      <c r="B7" s="11"/>
      <c r="C7" s="12"/>
      <c r="D7" s="12"/>
      <c r="E7" s="12"/>
      <c r="F7" s="13"/>
    </row>
    <row r="8" spans="1:6" ht="16.899999999999999" customHeight="1">
      <c r="A8" s="10"/>
      <c r="B8" s="11"/>
      <c r="C8" s="12"/>
      <c r="D8" s="12"/>
      <c r="E8" s="12"/>
      <c r="F8" s="13"/>
    </row>
    <row r="9" spans="1:6" ht="16.899999999999999" customHeight="1">
      <c r="A9" s="10"/>
      <c r="B9" s="15"/>
      <c r="C9" s="16"/>
      <c r="D9" s="17"/>
      <c r="E9" s="17"/>
      <c r="F9" s="18"/>
    </row>
    <row r="10" spans="1:6" ht="16.899999999999999" customHeight="1">
      <c r="A10" s="19"/>
      <c r="B10" s="20"/>
      <c r="C10" s="20"/>
      <c r="D10" s="21"/>
      <c r="E10" s="21"/>
      <c r="F10" s="22"/>
    </row>
    <row r="11" spans="1:6" ht="24.4" customHeight="1">
      <c r="A11" s="23" t="s">
        <v>8</v>
      </c>
      <c r="B11" s="24">
        <f>IF(TRIM([1]MAX1!B676)=".","-",[1]MAX1!B676)</f>
        <v>491883</v>
      </c>
      <c r="C11" s="24">
        <f>IF(TRIM([1]MAX1!C676)=".","-",[1]MAX1!C676)</f>
        <v>63981</v>
      </c>
      <c r="D11" s="24">
        <f>IF(TRIM([1]MAX1!D676)=".","-",[1]MAX1!D676)</f>
        <v>97652</v>
      </c>
      <c r="E11" s="24">
        <f>IF(TRIM([1]MAX1!E676)=".","-",[1]MAX1!E676)</f>
        <v>175604</v>
      </c>
      <c r="F11" s="24">
        <f>IF(TRIM([1]MAX1!F676)=".","-",[1]MAX1!F676)</f>
        <v>154646</v>
      </c>
    </row>
    <row r="12" spans="1:6" ht="24.4" customHeight="1">
      <c r="A12" s="25" t="s">
        <v>9</v>
      </c>
      <c r="B12" s="24">
        <f>IF(TRIM([1]MAX1!B677)=".","-",[1]MAX1!B677)</f>
        <v>202103</v>
      </c>
      <c r="C12" s="24">
        <f>IF(TRIM([1]MAX1!C677)=".","-",[1]MAX1!C677)</f>
        <v>17451</v>
      </c>
      <c r="D12" s="24">
        <f>IF(TRIM([1]MAX1!D677)=".","-",[1]MAX1!D677)</f>
        <v>36343</v>
      </c>
      <c r="E12" s="24">
        <f>IF(TRIM([1]MAX1!E677)=".","-",[1]MAX1!E677)</f>
        <v>70493</v>
      </c>
      <c r="F12" s="24">
        <f>IF(TRIM([1]MAX1!F677)=".","-",[1]MAX1!F677)</f>
        <v>77816</v>
      </c>
    </row>
    <row r="13" spans="1:6" ht="24.4" customHeight="1">
      <c r="A13" s="26" t="s">
        <v>10</v>
      </c>
      <c r="B13" s="24">
        <f>IF(TRIM([1]MAX1!B678)=".","-",[1]MAX1!B678)</f>
        <v>82075</v>
      </c>
      <c r="C13" s="24">
        <f>IF(TRIM([1]MAX1!C678)=".","-",[1]MAX1!C678)</f>
        <v>6516</v>
      </c>
      <c r="D13" s="24">
        <f>IF(TRIM([1]MAX1!D678)=".","-",[1]MAX1!D678)</f>
        <v>16888</v>
      </c>
      <c r="E13" s="24">
        <f>IF(TRIM([1]MAX1!E678)=".","-",[1]MAX1!E678)</f>
        <v>24485</v>
      </c>
      <c r="F13" s="24">
        <f>IF(TRIM([1]MAX1!F678)=".","-",[1]MAX1!F678)</f>
        <v>34186</v>
      </c>
    </row>
    <row r="14" spans="1:6" ht="24.4" customHeight="1">
      <c r="A14" s="26" t="s">
        <v>11</v>
      </c>
      <c r="B14" s="24">
        <f>IF(TRIM([1]MAX1!B679)=".","-",[1]MAX1!B679)</f>
        <v>49760</v>
      </c>
      <c r="C14" s="24">
        <f>IF(TRIM([1]MAX1!C679)=".","-",[1]MAX1!C679)</f>
        <v>2132</v>
      </c>
      <c r="D14" s="24">
        <f>IF(TRIM([1]MAX1!D679)=".","-",[1]MAX1!D679)</f>
        <v>5002</v>
      </c>
      <c r="E14" s="24">
        <f>IF(TRIM([1]MAX1!E679)=".","-",[1]MAX1!E679)</f>
        <v>20481</v>
      </c>
      <c r="F14" s="24">
        <f>IF(TRIM([1]MAX1!F679)=".","-",[1]MAX1!F679)</f>
        <v>22145</v>
      </c>
    </row>
    <row r="15" spans="1:6" ht="24.4" customHeight="1">
      <c r="A15" s="26" t="s">
        <v>12</v>
      </c>
      <c r="B15" s="24">
        <f>IF(TRIM([1]MAX1!B680)=".","-",[1]MAX1!B680)</f>
        <v>12452</v>
      </c>
      <c r="C15" s="24">
        <f>IF(TRIM([1]MAX1!C680)=".","-",[1]MAX1!C680)</f>
        <v>1159</v>
      </c>
      <c r="D15" s="24">
        <f>IF(TRIM([1]MAX1!D680)=".","-",[1]MAX1!D680)</f>
        <v>2836</v>
      </c>
      <c r="E15" s="24">
        <f>IF(TRIM([1]MAX1!E680)=".","-",[1]MAX1!E680)</f>
        <v>3690</v>
      </c>
      <c r="F15" s="24">
        <f>IF(TRIM([1]MAX1!F680)=".","-",[1]MAX1!F680)</f>
        <v>4767</v>
      </c>
    </row>
    <row r="16" spans="1:6" ht="24.4" customHeight="1">
      <c r="A16" s="26" t="s">
        <v>13</v>
      </c>
      <c r="B16" s="24">
        <f>IF(TRIM([1]MAX1!B681)=".","-",[1]MAX1!B681)</f>
        <v>7592</v>
      </c>
      <c r="C16" s="24">
        <f>IF(TRIM([1]MAX1!C681)=".","-",[1]MAX1!C681)</f>
        <v>1507</v>
      </c>
      <c r="D16" s="24">
        <f>IF(TRIM([1]MAX1!D681)=".","-",[1]MAX1!D681)</f>
        <v>1618</v>
      </c>
      <c r="E16" s="24">
        <f>IF(TRIM([1]MAX1!E681)=".","-",[1]MAX1!E681)</f>
        <v>2929</v>
      </c>
      <c r="F16" s="24">
        <f>IF(TRIM([1]MAX1!F681)=".","-",[1]MAX1!F681)</f>
        <v>1538</v>
      </c>
    </row>
    <row r="17" spans="1:6" ht="24.4" customHeight="1">
      <c r="A17" s="26" t="s">
        <v>14</v>
      </c>
      <c r="B17" s="24">
        <f>IF(TRIM([1]MAX1!B682)=".","-",[1]MAX1!B682)</f>
        <v>8346</v>
      </c>
      <c r="C17" s="24">
        <f>IF(TRIM([1]MAX1!C682)=".","-",[1]MAX1!C682)</f>
        <v>1264</v>
      </c>
      <c r="D17" s="24">
        <f>IF(TRIM([1]MAX1!D682)=".","-",[1]MAX1!D682)</f>
        <v>2293</v>
      </c>
      <c r="E17" s="24">
        <f>IF(TRIM([1]MAX1!E682)=".","-",[1]MAX1!E682)</f>
        <v>2894</v>
      </c>
      <c r="F17" s="24">
        <f>IF(TRIM([1]MAX1!F682)=".","-",[1]MAX1!F682)</f>
        <v>1895</v>
      </c>
    </row>
    <row r="18" spans="1:6" ht="24.4" customHeight="1">
      <c r="A18" s="26" t="s">
        <v>15</v>
      </c>
      <c r="B18" s="24">
        <f>IF(TRIM([1]MAX1!B683)=".","-",[1]MAX1!B683)</f>
        <v>28616</v>
      </c>
      <c r="C18" s="24">
        <f>IF(TRIM([1]MAX1!C683)=".","-",[1]MAX1!C683)</f>
        <v>2854</v>
      </c>
      <c r="D18" s="24">
        <f>IF(TRIM([1]MAX1!D683)=".","-",[1]MAX1!D683)</f>
        <v>5563</v>
      </c>
      <c r="E18" s="24">
        <f>IF(TRIM([1]MAX1!E683)=".","-",[1]MAX1!E683)</f>
        <v>11994</v>
      </c>
      <c r="F18" s="24">
        <f>IF(TRIM([1]MAX1!F683)=".","-",[1]MAX1!F683)</f>
        <v>8205</v>
      </c>
    </row>
    <row r="19" spans="1:6" ht="24.4" customHeight="1">
      <c r="A19" s="26" t="s">
        <v>16</v>
      </c>
      <c r="B19" s="24">
        <f>IF(TRIM([1]MAX1!B684)=".","-",[1]MAX1!B684)</f>
        <v>13262</v>
      </c>
      <c r="C19" s="24">
        <f>IF(TRIM([1]MAX1!C684)=".","-",[1]MAX1!C684)</f>
        <v>2019</v>
      </c>
      <c r="D19" s="24">
        <f>IF(TRIM([1]MAX1!D684)=".","-",[1]MAX1!D684)</f>
        <v>2143</v>
      </c>
      <c r="E19" s="24">
        <f>IF(TRIM([1]MAX1!E684)=".","-",[1]MAX1!E684)</f>
        <v>4020</v>
      </c>
      <c r="F19" s="24">
        <f>IF(TRIM([1]MAX1!F684)=".","-",[1]MAX1!F684)</f>
        <v>5080</v>
      </c>
    </row>
    <row r="20" spans="1:6" ht="24.4" customHeight="1">
      <c r="A20" s="23" t="s">
        <v>17</v>
      </c>
      <c r="B20" s="24">
        <f>IF(TRIM([1]MAX1!B685)=".","-",[1]MAX1!B685)</f>
        <v>126915</v>
      </c>
      <c r="C20" s="24">
        <f>IF(TRIM([1]MAX1!C685)=".","-",[1]MAX1!C685)</f>
        <v>18560</v>
      </c>
      <c r="D20" s="24">
        <f>IF(TRIM([1]MAX1!D685)=".","-",[1]MAX1!D685)</f>
        <v>26429</v>
      </c>
      <c r="E20" s="24">
        <f>IF(TRIM([1]MAX1!E685)=".","-",[1]MAX1!E685)</f>
        <v>49375</v>
      </c>
      <c r="F20" s="24">
        <f>IF(TRIM([1]MAX1!F685)=".","-",[1]MAX1!F685)</f>
        <v>32551</v>
      </c>
    </row>
    <row r="21" spans="1:6" ht="24.4" customHeight="1">
      <c r="A21" s="26" t="s">
        <v>18</v>
      </c>
      <c r="B21" s="24">
        <f>IF(TRIM([1]MAX1!B686)=".","-",[1]MAX1!B686)</f>
        <v>66743</v>
      </c>
      <c r="C21" s="24">
        <f>IF(TRIM([1]MAX1!C686)=".","-",[1]MAX1!C686)</f>
        <v>9353</v>
      </c>
      <c r="D21" s="24">
        <f>IF(TRIM([1]MAX1!D686)=".","-",[1]MAX1!D686)</f>
        <v>13492</v>
      </c>
      <c r="E21" s="24">
        <f>IF(TRIM([1]MAX1!E686)=".","-",[1]MAX1!E686)</f>
        <v>27504</v>
      </c>
      <c r="F21" s="24">
        <f>IF(TRIM([1]MAX1!F686)=".","-",[1]MAX1!F686)</f>
        <v>16394</v>
      </c>
    </row>
    <row r="22" spans="1:6" ht="24.4" customHeight="1">
      <c r="A22" s="26" t="s">
        <v>19</v>
      </c>
      <c r="B22" s="24">
        <f>IF(TRIM([1]MAX1!B687)=".","-",[1]MAX1!B687)</f>
        <v>9692</v>
      </c>
      <c r="C22" s="24">
        <f>IF(TRIM([1]MAX1!C687)=".","-",[1]MAX1!C687)</f>
        <v>1370</v>
      </c>
      <c r="D22" s="24">
        <f>IF(TRIM([1]MAX1!D687)=".","-",[1]MAX1!D687)</f>
        <v>2202</v>
      </c>
      <c r="E22" s="24">
        <f>IF(TRIM([1]MAX1!E687)=".","-",[1]MAX1!E687)</f>
        <v>3962</v>
      </c>
      <c r="F22" s="24">
        <f>IF(TRIM([1]MAX1!F687)=".","-",[1]MAX1!F687)</f>
        <v>2158</v>
      </c>
    </row>
    <row r="23" spans="1:6" ht="24.4" customHeight="1">
      <c r="A23" s="26" t="s">
        <v>20</v>
      </c>
      <c r="B23" s="24">
        <f>IF(TRIM([1]MAX1!B688)=".","-",[1]MAX1!B688)</f>
        <v>27089</v>
      </c>
      <c r="C23" s="24">
        <f>IF(TRIM([1]MAX1!C688)=".","-",[1]MAX1!C688)</f>
        <v>2192</v>
      </c>
      <c r="D23" s="24">
        <f>IF(TRIM([1]MAX1!D688)=".","-",[1]MAX1!D688)</f>
        <v>5052</v>
      </c>
      <c r="E23" s="24">
        <f>IF(TRIM([1]MAX1!E688)=".","-",[1]MAX1!E688)</f>
        <v>11605</v>
      </c>
      <c r="F23" s="24">
        <f>IF(TRIM([1]MAX1!F688)=".","-",[1]MAX1!F688)</f>
        <v>8240</v>
      </c>
    </row>
    <row r="24" spans="1:6" ht="24.4" customHeight="1">
      <c r="A24" s="26" t="s">
        <v>21</v>
      </c>
      <c r="B24" s="24">
        <f>IF(TRIM([1]MAX1!B689)=".","-",[1]MAX1!B689)</f>
        <v>9439</v>
      </c>
      <c r="C24" s="24">
        <f>IF(TRIM([1]MAX1!C689)=".","-",[1]MAX1!C689)</f>
        <v>1986</v>
      </c>
      <c r="D24" s="24">
        <f>IF(TRIM([1]MAX1!D689)=".","-",[1]MAX1!D689)</f>
        <v>1906</v>
      </c>
      <c r="E24" s="24">
        <f>IF(TRIM([1]MAX1!E689)=".","-",[1]MAX1!E689)</f>
        <v>2313</v>
      </c>
      <c r="F24" s="24">
        <f>IF(TRIM([1]MAX1!F689)=".","-",[1]MAX1!F689)</f>
        <v>3234</v>
      </c>
    </row>
    <row r="25" spans="1:6" ht="24.4" customHeight="1">
      <c r="A25" s="26" t="s">
        <v>22</v>
      </c>
      <c r="B25" s="24">
        <f>IF(TRIM([1]MAX1!B690)=".","-",[1]MAX1!B690)</f>
        <v>13952</v>
      </c>
      <c r="C25" s="24">
        <f>IF(TRIM([1]MAX1!C690)=".","-",[1]MAX1!C690)</f>
        <v>3659</v>
      </c>
      <c r="D25" s="24">
        <f>IF(TRIM([1]MAX1!D690)=".","-",[1]MAX1!D690)</f>
        <v>3777</v>
      </c>
      <c r="E25" s="24">
        <f>IF(TRIM([1]MAX1!E690)=".","-",[1]MAX1!E690)</f>
        <v>3991</v>
      </c>
      <c r="F25" s="24">
        <f>IF(TRIM([1]MAX1!F690)=".","-",[1]MAX1!F690)</f>
        <v>2525</v>
      </c>
    </row>
    <row r="26" spans="1:6" ht="24.4" customHeight="1">
      <c r="A26" s="23" t="s">
        <v>23</v>
      </c>
      <c r="B26" s="24">
        <f>IF(TRIM([1]MAX1!B691)=".","-",[1]MAX1!B691)</f>
        <v>147878</v>
      </c>
      <c r="C26" s="24">
        <f>IF(TRIM([1]MAX1!C691)=".","-",[1]MAX1!C691)</f>
        <v>25256</v>
      </c>
      <c r="D26" s="24">
        <f>IF(TRIM([1]MAX1!D691)=".","-",[1]MAX1!D691)</f>
        <v>30371</v>
      </c>
      <c r="E26" s="24">
        <f>IF(TRIM([1]MAX1!E691)=".","-",[1]MAX1!E691)</f>
        <v>51836</v>
      </c>
      <c r="F26" s="24">
        <f>IF(TRIM([1]MAX1!F691)=".","-",[1]MAX1!F691)</f>
        <v>40415</v>
      </c>
    </row>
    <row r="27" spans="1:6" ht="24.4" customHeight="1">
      <c r="A27" s="26" t="s">
        <v>24</v>
      </c>
      <c r="B27" s="24">
        <f>IF(TRIM([1]MAX1!B692)=".","-",[1]MAX1!B692)</f>
        <v>43400</v>
      </c>
      <c r="C27" s="24">
        <f>IF(TRIM([1]MAX1!C692)=".","-",[1]MAX1!C692)</f>
        <v>10525</v>
      </c>
      <c r="D27" s="24">
        <f>IF(TRIM([1]MAX1!D692)=".","-",[1]MAX1!D692)</f>
        <v>9687</v>
      </c>
      <c r="E27" s="24">
        <f>IF(TRIM([1]MAX1!E692)=".","-",[1]MAX1!E692)</f>
        <v>12664</v>
      </c>
      <c r="F27" s="24">
        <f>IF(TRIM([1]MAX1!F692)=".","-",[1]MAX1!F692)</f>
        <v>10524</v>
      </c>
    </row>
    <row r="28" spans="1:6" ht="24.4" customHeight="1">
      <c r="A28" s="26" t="s">
        <v>25</v>
      </c>
      <c r="B28" s="24">
        <f>IF(TRIM([1]MAX1!B693)=".","-",[1]MAX1!B693)</f>
        <v>70026</v>
      </c>
      <c r="C28" s="24">
        <f>IF(TRIM([1]MAX1!C693)=".","-",[1]MAX1!C693)</f>
        <v>7101</v>
      </c>
      <c r="D28" s="24">
        <f>IF(TRIM([1]MAX1!D693)=".","-",[1]MAX1!D693)</f>
        <v>13726</v>
      </c>
      <c r="E28" s="24">
        <f>IF(TRIM([1]MAX1!E693)=".","-",[1]MAX1!E693)</f>
        <v>26363</v>
      </c>
      <c r="F28" s="24">
        <f>IF(TRIM([1]MAX1!F693)=".","-",[1]MAX1!F693)</f>
        <v>22836</v>
      </c>
    </row>
    <row r="29" spans="1:6" ht="24.4" customHeight="1">
      <c r="A29" s="26" t="s">
        <v>26</v>
      </c>
      <c r="B29" s="24">
        <f>IF(TRIM([1]MAX1!B694)=".","-",[1]MAX1!B694)</f>
        <v>4093</v>
      </c>
      <c r="C29" s="24">
        <f>IF(TRIM([1]MAX1!C694)=".","-",[1]MAX1!C694)</f>
        <v>1189</v>
      </c>
      <c r="D29" s="24">
        <f>IF(TRIM([1]MAX1!D694)=".","-",[1]MAX1!D694)</f>
        <v>605</v>
      </c>
      <c r="E29" s="24">
        <f>IF(TRIM([1]MAX1!E694)=".","-",[1]MAX1!E694)</f>
        <v>1543</v>
      </c>
      <c r="F29" s="24">
        <f>IF(TRIM([1]MAX1!F694)=".","-",[1]MAX1!F694)</f>
        <v>756</v>
      </c>
    </row>
    <row r="30" spans="1:6" ht="24.4" customHeight="1">
      <c r="A30" s="26" t="s">
        <v>27</v>
      </c>
      <c r="B30" s="24">
        <f>IF(TRIM([1]MAX1!B695)=".","-",[1]MAX1!B695)</f>
        <v>8734</v>
      </c>
      <c r="C30" s="24">
        <f>IF(TRIM([1]MAX1!C695)=".","-",[1]MAX1!C695)</f>
        <v>3003</v>
      </c>
      <c r="D30" s="24">
        <f>IF(TRIM([1]MAX1!D695)=".","-",[1]MAX1!D695)</f>
        <v>1207</v>
      </c>
      <c r="E30" s="24">
        <f>IF(TRIM([1]MAX1!E695)=".","-",[1]MAX1!E695)</f>
        <v>2480</v>
      </c>
      <c r="F30" s="24">
        <f>IF(TRIM([1]MAX1!F695)=".","-",[1]MAX1!F695)</f>
        <v>2044</v>
      </c>
    </row>
    <row r="31" spans="1:6" ht="24.4" customHeight="1">
      <c r="A31" s="26" t="s">
        <v>28</v>
      </c>
      <c r="B31" s="24">
        <f>IF(TRIM([1]MAX1!B696)=".","-",[1]MAX1!B696)</f>
        <v>19890</v>
      </c>
      <c r="C31" s="24">
        <f>IF(TRIM([1]MAX1!C696)=".","-",[1]MAX1!C696)</f>
        <v>3083</v>
      </c>
      <c r="D31" s="24">
        <f>IF(TRIM([1]MAX1!D696)=".","-",[1]MAX1!D696)</f>
        <v>4629</v>
      </c>
      <c r="E31" s="24">
        <f>IF(TRIM([1]MAX1!E696)=".","-",[1]MAX1!E696)</f>
        <v>8334</v>
      </c>
      <c r="F31" s="24">
        <f>IF(TRIM([1]MAX1!F696)=".","-",[1]MAX1!F696)</f>
        <v>3844</v>
      </c>
    </row>
    <row r="32" spans="1:6" ht="24.4" customHeight="1">
      <c r="A32" s="26" t="s">
        <v>29</v>
      </c>
      <c r="B32" s="24">
        <f>IF(TRIM([1]MAX1!B697)=".","-",[1]MAX1!B697)</f>
        <v>1735</v>
      </c>
      <c r="C32" s="24">
        <f>IF(TRIM([1]MAX1!C697)=".","-",[1]MAX1!C697)</f>
        <v>355</v>
      </c>
      <c r="D32" s="24">
        <f>IF(TRIM([1]MAX1!D697)=".","-",[1]MAX1!D697)</f>
        <v>517</v>
      </c>
      <c r="E32" s="24">
        <f>IF(TRIM([1]MAX1!E697)=".","-",[1]MAX1!E697)</f>
        <v>452</v>
      </c>
      <c r="F32" s="24">
        <f>IF(TRIM([1]MAX1!F697)=".","-",[1]MAX1!F697)</f>
        <v>411</v>
      </c>
    </row>
    <row r="33" spans="1:6" ht="24.4" customHeight="1">
      <c r="A33" s="23" t="s">
        <v>30</v>
      </c>
      <c r="B33" s="24">
        <f>IF(TRIM([1]MAX1!B698)=".","-",[1]MAX1!B698)</f>
        <v>14987</v>
      </c>
      <c r="C33" s="24">
        <f>IF(TRIM([1]MAX1!C698)=".","-",[1]MAX1!C698)</f>
        <v>2714</v>
      </c>
      <c r="D33" s="24">
        <f>IF(TRIM([1]MAX1!D698)=".","-",[1]MAX1!D698)</f>
        <v>4509</v>
      </c>
      <c r="E33" s="24">
        <f>IF(TRIM([1]MAX1!E698)=".","-",[1]MAX1!E698)</f>
        <v>3900</v>
      </c>
      <c r="F33" s="24">
        <f>IF(TRIM([1]MAX1!F698)=".","-",[1]MAX1!F698)</f>
        <v>3864</v>
      </c>
    </row>
    <row r="34" spans="1:6" ht="24.4" customHeight="1">
      <c r="A34" s="27" t="s">
        <v>31</v>
      </c>
      <c r="B34" s="24">
        <f>IF(TRIM([1]MAX1!B699)=".","-",[1]MAX1!B699)</f>
        <v>6597</v>
      </c>
      <c r="C34" s="24">
        <f>IF(TRIM([1]MAX1!C699)=".","-",[1]MAX1!C699)</f>
        <v>715</v>
      </c>
      <c r="D34" s="24">
        <f>IF(TRIM([1]MAX1!D699)=".","-",[1]MAX1!D699)</f>
        <v>2822</v>
      </c>
      <c r="E34" s="24">
        <f>IF(TRIM([1]MAX1!E699)=".","-",[1]MAX1!E699)</f>
        <v>1587</v>
      </c>
      <c r="F34" s="24">
        <f>IF(TRIM([1]MAX1!F699)=".","-",[1]MAX1!F699)</f>
        <v>1473</v>
      </c>
    </row>
    <row r="35" spans="1:6" ht="24.4" customHeight="1">
      <c r="A35" s="28" t="s">
        <v>32</v>
      </c>
      <c r="B35" s="24">
        <f>IF(TRIM([1]MAX1!B700)=".","-",[1]MAX1!B700)</f>
        <v>8390</v>
      </c>
      <c r="C35" s="24">
        <f>IF(TRIM([1]MAX1!C700)=".","-",[1]MAX1!C700)</f>
        <v>1999</v>
      </c>
      <c r="D35" s="24">
        <f>IF(TRIM([1]MAX1!D700)=".","-",[1]MAX1!D700)</f>
        <v>1687</v>
      </c>
      <c r="E35" s="24">
        <f>IF(TRIM([1]MAX1!E700)=".","-",[1]MAX1!E700)</f>
        <v>2313</v>
      </c>
      <c r="F35" s="24">
        <f>IF(TRIM([1]MAX1!F700)=".","-",[1]MAX1!F700)</f>
        <v>2391</v>
      </c>
    </row>
    <row r="36" spans="1:6">
      <c r="A36" s="29"/>
      <c r="B36" s="30"/>
      <c r="C36" s="30"/>
      <c r="D36" s="30"/>
      <c r="E36" s="30"/>
      <c r="F36" s="30"/>
    </row>
    <row r="37" spans="1:6">
      <c r="A37" s="31"/>
      <c r="B37" s="31"/>
      <c r="C37" s="31"/>
      <c r="D37" s="31"/>
      <c r="E37" s="31"/>
      <c r="F37" s="31"/>
    </row>
  </sheetData>
  <mergeCells count="6">
    <mergeCell ref="A2:F2"/>
    <mergeCell ref="B6:B8"/>
    <mergeCell ref="C6:C8"/>
    <mergeCell ref="D6:D8"/>
    <mergeCell ref="E6:E8"/>
    <mergeCell ref="F6:F8"/>
  </mergeCells>
  <phoneticPr fontId="2" type="noConversion"/>
  <printOptions horizontalCentered="1"/>
  <pageMargins left="0.55118110236220474" right="0.55118110236220474" top="0.59055118110236227" bottom="0.19685039370078741" header="0.31496062992125984" footer="0.31496062992125984"/>
  <pageSetup paperSize="9" orientation="portrait" r:id="rId1"/>
  <headerFooter differentOddEven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t28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張雲涵</dc:creator>
  <cp:lastModifiedBy>張雲涵</cp:lastModifiedBy>
  <dcterms:created xsi:type="dcterms:W3CDTF">2014-05-12T08:33:50Z</dcterms:created>
  <dcterms:modified xsi:type="dcterms:W3CDTF">2014-05-12T08:33:51Z</dcterms:modified>
</cp:coreProperties>
</file>