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20" windowWidth="28035" windowHeight="5805"/>
  </bookViews>
  <sheets>
    <sheet name="t34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O35" i="1" l="1"/>
  <c r="N35" i="1"/>
  <c r="M35" i="1"/>
  <c r="L35" i="1"/>
  <c r="K35" i="1"/>
  <c r="J35" i="1"/>
  <c r="I35" i="1"/>
  <c r="G35" i="1"/>
  <c r="F35" i="1"/>
  <c r="E35" i="1"/>
  <c r="D35" i="1"/>
  <c r="C35" i="1"/>
  <c r="B35" i="1"/>
  <c r="O34" i="1"/>
  <c r="N34" i="1"/>
  <c r="M34" i="1"/>
  <c r="L34" i="1"/>
  <c r="K34" i="1"/>
  <c r="J34" i="1"/>
  <c r="I34" i="1"/>
  <c r="G34" i="1"/>
  <c r="F34" i="1"/>
  <c r="E34" i="1"/>
  <c r="D34" i="1"/>
  <c r="C34" i="1"/>
  <c r="B34" i="1"/>
  <c r="O33" i="1"/>
  <c r="N33" i="1"/>
  <c r="M33" i="1"/>
  <c r="L33" i="1"/>
  <c r="K33" i="1"/>
  <c r="J33" i="1"/>
  <c r="I33" i="1"/>
  <c r="G33" i="1"/>
  <c r="F33" i="1"/>
  <c r="E33" i="1"/>
  <c r="D33" i="1"/>
  <c r="C33" i="1"/>
  <c r="B33" i="1"/>
  <c r="O32" i="1"/>
  <c r="N32" i="1"/>
  <c r="M32" i="1"/>
  <c r="L32" i="1"/>
  <c r="K32" i="1"/>
  <c r="J32" i="1"/>
  <c r="I32" i="1"/>
  <c r="G32" i="1"/>
  <c r="F32" i="1"/>
  <c r="E32" i="1"/>
  <c r="D32" i="1"/>
  <c r="C32" i="1"/>
  <c r="B32" i="1"/>
  <c r="O31" i="1"/>
  <c r="N31" i="1"/>
  <c r="M31" i="1"/>
  <c r="L31" i="1"/>
  <c r="K31" i="1"/>
  <c r="J31" i="1"/>
  <c r="I31" i="1"/>
  <c r="G31" i="1"/>
  <c r="F31" i="1"/>
  <c r="E31" i="1"/>
  <c r="D31" i="1"/>
  <c r="C31" i="1"/>
  <c r="B31" i="1"/>
  <c r="O30" i="1"/>
  <c r="N30" i="1"/>
  <c r="M30" i="1"/>
  <c r="L30" i="1"/>
  <c r="K30" i="1"/>
  <c r="J30" i="1"/>
  <c r="I30" i="1"/>
  <c r="G30" i="1"/>
  <c r="F30" i="1"/>
  <c r="E30" i="1"/>
  <c r="D30" i="1"/>
  <c r="C30" i="1"/>
  <c r="B30" i="1"/>
  <c r="O29" i="1"/>
  <c r="N29" i="1"/>
  <c r="M29" i="1"/>
  <c r="L29" i="1"/>
  <c r="K29" i="1"/>
  <c r="J29" i="1"/>
  <c r="I29" i="1"/>
  <c r="G29" i="1"/>
  <c r="F29" i="1"/>
  <c r="E29" i="1"/>
  <c r="D29" i="1"/>
  <c r="C29" i="1"/>
  <c r="B29" i="1"/>
  <c r="O28" i="1"/>
  <c r="N28" i="1"/>
  <c r="M28" i="1"/>
  <c r="L28" i="1"/>
  <c r="K28" i="1"/>
  <c r="J28" i="1"/>
  <c r="I28" i="1"/>
  <c r="G28" i="1"/>
  <c r="F28" i="1"/>
  <c r="E28" i="1"/>
  <c r="D28" i="1"/>
  <c r="C28" i="1"/>
  <c r="B28" i="1"/>
  <c r="O27" i="1"/>
  <c r="N27" i="1"/>
  <c r="M27" i="1"/>
  <c r="L27" i="1"/>
  <c r="K27" i="1"/>
  <c r="J27" i="1"/>
  <c r="I27" i="1"/>
  <c r="G27" i="1"/>
  <c r="F27" i="1"/>
  <c r="E27" i="1"/>
  <c r="D27" i="1"/>
  <c r="C27" i="1"/>
  <c r="B27" i="1"/>
  <c r="O26" i="1"/>
  <c r="N26" i="1"/>
  <c r="M26" i="1"/>
  <c r="L26" i="1"/>
  <c r="K26" i="1"/>
  <c r="J26" i="1"/>
  <c r="I26" i="1"/>
  <c r="G26" i="1"/>
  <c r="F26" i="1"/>
  <c r="E26" i="1"/>
  <c r="D26" i="1"/>
  <c r="C26" i="1"/>
  <c r="B26" i="1"/>
  <c r="O25" i="1"/>
  <c r="N25" i="1"/>
  <c r="M25" i="1"/>
  <c r="L25" i="1"/>
  <c r="K25" i="1"/>
  <c r="J25" i="1"/>
  <c r="I25" i="1"/>
  <c r="G25" i="1"/>
  <c r="F25" i="1"/>
  <c r="E25" i="1"/>
  <c r="D25" i="1"/>
  <c r="C25" i="1"/>
  <c r="B25" i="1"/>
  <c r="O24" i="1"/>
  <c r="N24" i="1"/>
  <c r="M24" i="1"/>
  <c r="L24" i="1"/>
  <c r="K24" i="1"/>
  <c r="J24" i="1"/>
  <c r="I24" i="1"/>
  <c r="G24" i="1"/>
  <c r="F24" i="1"/>
  <c r="E24" i="1"/>
  <c r="D24" i="1"/>
  <c r="C24" i="1"/>
  <c r="B24" i="1"/>
  <c r="O23" i="1"/>
  <c r="N23" i="1"/>
  <c r="M23" i="1"/>
  <c r="L23" i="1"/>
  <c r="K23" i="1"/>
  <c r="J23" i="1"/>
  <c r="I23" i="1"/>
  <c r="G23" i="1"/>
  <c r="F23" i="1"/>
  <c r="E23" i="1"/>
  <c r="D23" i="1"/>
  <c r="C23" i="1"/>
  <c r="B23" i="1"/>
  <c r="O22" i="1"/>
  <c r="N22" i="1"/>
  <c r="M22" i="1"/>
  <c r="L22" i="1"/>
  <c r="K22" i="1"/>
  <c r="J22" i="1"/>
  <c r="I22" i="1"/>
  <c r="G22" i="1"/>
  <c r="F22" i="1"/>
  <c r="E22" i="1"/>
  <c r="D22" i="1"/>
  <c r="C22" i="1"/>
  <c r="B22" i="1"/>
  <c r="O21" i="1"/>
  <c r="N21" i="1"/>
  <c r="M21" i="1"/>
  <c r="L21" i="1"/>
  <c r="K21" i="1"/>
  <c r="J21" i="1"/>
  <c r="I21" i="1"/>
  <c r="G21" i="1"/>
  <c r="F21" i="1"/>
  <c r="E21" i="1"/>
  <c r="D21" i="1"/>
  <c r="C21" i="1"/>
  <c r="B21" i="1"/>
  <c r="O20" i="1"/>
  <c r="N20" i="1"/>
  <c r="M20" i="1"/>
  <c r="L20" i="1"/>
  <c r="K20" i="1"/>
  <c r="J20" i="1"/>
  <c r="I20" i="1"/>
  <c r="G20" i="1"/>
  <c r="F20" i="1"/>
  <c r="E20" i="1"/>
  <c r="D20" i="1"/>
  <c r="C20" i="1"/>
  <c r="B20" i="1"/>
  <c r="O19" i="1"/>
  <c r="N19" i="1"/>
  <c r="M19" i="1"/>
  <c r="L19" i="1"/>
  <c r="K19" i="1"/>
  <c r="J19" i="1"/>
  <c r="I19" i="1"/>
  <c r="G19" i="1"/>
  <c r="F19" i="1"/>
  <c r="E19" i="1"/>
  <c r="D19" i="1"/>
  <c r="C19" i="1"/>
  <c r="B19" i="1"/>
  <c r="O18" i="1"/>
  <c r="N18" i="1"/>
  <c r="M18" i="1"/>
  <c r="L18" i="1"/>
  <c r="K18" i="1"/>
  <c r="J18" i="1"/>
  <c r="I18" i="1"/>
  <c r="G18" i="1"/>
  <c r="F18" i="1"/>
  <c r="E18" i="1"/>
  <c r="D18" i="1"/>
  <c r="C18" i="1"/>
  <c r="B18" i="1"/>
  <c r="O17" i="1"/>
  <c r="N17" i="1"/>
  <c r="M17" i="1"/>
  <c r="L17" i="1"/>
  <c r="K17" i="1"/>
  <c r="J17" i="1"/>
  <c r="I17" i="1"/>
  <c r="G17" i="1"/>
  <c r="F17" i="1"/>
  <c r="E17" i="1"/>
  <c r="D17" i="1"/>
  <c r="C17" i="1"/>
  <c r="B17" i="1"/>
  <c r="O16" i="1"/>
  <c r="N16" i="1"/>
  <c r="M16" i="1"/>
  <c r="L16" i="1"/>
  <c r="K16" i="1"/>
  <c r="J16" i="1"/>
  <c r="I16" i="1"/>
  <c r="G16" i="1"/>
  <c r="F16" i="1"/>
  <c r="E16" i="1"/>
  <c r="D16" i="1"/>
  <c r="C16" i="1"/>
  <c r="B16" i="1"/>
  <c r="O15" i="1"/>
  <c r="N15" i="1"/>
  <c r="M15" i="1"/>
  <c r="L15" i="1"/>
  <c r="K15" i="1"/>
  <c r="J15" i="1"/>
  <c r="I15" i="1"/>
  <c r="G15" i="1"/>
  <c r="F15" i="1"/>
  <c r="E15" i="1"/>
  <c r="D15" i="1"/>
  <c r="C15" i="1"/>
  <c r="B15" i="1"/>
  <c r="O14" i="1"/>
  <c r="N14" i="1"/>
  <c r="M14" i="1"/>
  <c r="L14" i="1"/>
  <c r="K14" i="1"/>
  <c r="J14" i="1"/>
  <c r="I14" i="1"/>
  <c r="G14" i="1"/>
  <c r="F14" i="1"/>
  <c r="E14" i="1"/>
  <c r="D14" i="1"/>
  <c r="C14" i="1"/>
  <c r="B14" i="1"/>
  <c r="O13" i="1"/>
  <c r="N13" i="1"/>
  <c r="M13" i="1"/>
  <c r="L13" i="1"/>
  <c r="K13" i="1"/>
  <c r="J13" i="1"/>
  <c r="I13" i="1"/>
  <c r="G13" i="1"/>
  <c r="F13" i="1"/>
  <c r="E13" i="1"/>
  <c r="D13" i="1"/>
  <c r="C13" i="1"/>
  <c r="B13" i="1"/>
  <c r="O12" i="1"/>
  <c r="N12" i="1"/>
  <c r="M12" i="1"/>
  <c r="L12" i="1"/>
  <c r="K12" i="1"/>
  <c r="J12" i="1"/>
  <c r="I12" i="1"/>
  <c r="G12" i="1"/>
  <c r="F12" i="1"/>
  <c r="E12" i="1"/>
  <c r="D12" i="1"/>
  <c r="C12" i="1"/>
  <c r="B12" i="1"/>
  <c r="O11" i="1"/>
  <c r="N11" i="1"/>
  <c r="M11" i="1"/>
  <c r="L11" i="1"/>
  <c r="K11" i="1"/>
  <c r="J11" i="1"/>
  <c r="I11" i="1"/>
  <c r="G11" i="1"/>
  <c r="F11" i="1"/>
  <c r="E11" i="1"/>
  <c r="D11" i="1"/>
  <c r="C11" i="1"/>
  <c r="B11" i="1"/>
</calcChain>
</file>

<file path=xl/sharedStrings.xml><?xml version="1.0" encoding="utf-8"?>
<sst xmlns="http://schemas.openxmlformats.org/spreadsheetml/2006/main" count="47" uniqueCount="41">
  <si>
    <t>表３４　攤位業主兼職情</t>
    <phoneticPr fontId="2" type="noConversion"/>
  </si>
  <si>
    <t>形－按縣市別分</t>
  </si>
  <si>
    <t>民國</t>
    <phoneticPr fontId="2" type="noConversion"/>
  </si>
  <si>
    <t>102年8月底</t>
    <phoneticPr fontId="2" type="noConversion"/>
  </si>
  <si>
    <t>單位：人</t>
    <phoneticPr fontId="2" type="noConversion"/>
  </si>
  <si>
    <t>男性業主</t>
    <phoneticPr fontId="2" type="noConversion"/>
  </si>
  <si>
    <t>女性業主</t>
    <phoneticPr fontId="2" type="noConversion"/>
  </si>
  <si>
    <t>總計</t>
    <phoneticPr fontId="2" type="noConversion"/>
  </si>
  <si>
    <t>有兼職</t>
    <phoneticPr fontId="2" type="noConversion"/>
  </si>
  <si>
    <t>合計</t>
    <phoneticPr fontId="2" type="noConversion"/>
  </si>
  <si>
    <t>無兼職</t>
    <phoneticPr fontId="2" type="noConversion"/>
  </si>
  <si>
    <t>主要經營
本攤，另兼
其他行業</t>
    <phoneticPr fontId="2" type="noConversion"/>
  </si>
  <si>
    <t>主要從事其他
行業，本攤位
屬兼差性質</t>
    <phoneticPr fontId="2" type="noConversion"/>
  </si>
  <si>
    <t>主要從事其他
行業，本攤位
屬兼差性質</t>
    <phoneticPr fontId="2" type="noConversion"/>
  </si>
  <si>
    <t>小計</t>
    <phoneticPr fontId="2" type="noConversion"/>
  </si>
  <si>
    <t>另兼其他
攤位工作</t>
    <phoneticPr fontId="2" type="noConversion"/>
  </si>
  <si>
    <r>
      <rPr>
        <b/>
        <sz val="10"/>
        <rFont val="新細明體"/>
        <family val="1"/>
        <charset val="136"/>
      </rPr>
      <t>總　　　　計</t>
    </r>
  </si>
  <si>
    <t>　　北　部　地　區</t>
  </si>
  <si>
    <r>
      <rPr>
        <sz val="10"/>
        <rFont val="新細明體"/>
        <family val="1"/>
        <charset val="136"/>
      </rPr>
      <t>　　　新　北　市</t>
    </r>
  </si>
  <si>
    <r>
      <rPr>
        <sz val="10"/>
        <rFont val="新細明體"/>
        <family val="1"/>
        <charset val="136"/>
      </rPr>
      <t>　　　臺　北　市</t>
    </r>
  </si>
  <si>
    <r>
      <rPr>
        <sz val="10"/>
        <rFont val="新細明體"/>
        <family val="1"/>
        <charset val="136"/>
      </rPr>
      <t>　　　基　隆　市</t>
    </r>
  </si>
  <si>
    <r>
      <rPr>
        <sz val="10"/>
        <rFont val="新細明體"/>
        <family val="1"/>
        <charset val="136"/>
      </rPr>
      <t>　　　新　竹　市</t>
    </r>
  </si>
  <si>
    <r>
      <rPr>
        <sz val="10"/>
        <rFont val="新細明體"/>
        <family val="1"/>
        <charset val="136"/>
      </rPr>
      <t>　　　宜　蘭　縣</t>
    </r>
  </si>
  <si>
    <r>
      <rPr>
        <sz val="10"/>
        <rFont val="新細明體"/>
        <family val="1"/>
        <charset val="136"/>
      </rPr>
      <t>　　　桃　園　縣</t>
    </r>
  </si>
  <si>
    <r>
      <rPr>
        <sz val="10"/>
        <rFont val="新細明體"/>
        <family val="1"/>
        <charset val="136"/>
      </rPr>
      <t>　　　新　竹　縣</t>
    </r>
  </si>
  <si>
    <r>
      <rPr>
        <b/>
        <sz val="10"/>
        <rFont val="新細明體"/>
        <family val="1"/>
        <charset val="136"/>
      </rPr>
      <t>　　中　部　地　區</t>
    </r>
  </si>
  <si>
    <r>
      <rPr>
        <sz val="10"/>
        <rFont val="新細明體"/>
        <family val="1"/>
        <charset val="136"/>
      </rPr>
      <t>　　　臺　中　市</t>
    </r>
  </si>
  <si>
    <r>
      <rPr>
        <sz val="10"/>
        <rFont val="新細明體"/>
        <family val="1"/>
        <charset val="136"/>
      </rPr>
      <t>　　　苗　栗　縣</t>
    </r>
  </si>
  <si>
    <r>
      <rPr>
        <sz val="10"/>
        <rFont val="新細明體"/>
        <family val="1"/>
        <charset val="136"/>
      </rPr>
      <t>　　　彰　化　縣</t>
    </r>
  </si>
  <si>
    <r>
      <rPr>
        <sz val="10"/>
        <rFont val="新細明體"/>
        <family val="1"/>
        <charset val="136"/>
      </rPr>
      <t>　　　南　投　縣</t>
    </r>
  </si>
  <si>
    <r>
      <rPr>
        <sz val="10"/>
        <rFont val="新細明體"/>
        <family val="1"/>
        <charset val="136"/>
      </rPr>
      <t>　　　雲　林　縣</t>
    </r>
  </si>
  <si>
    <r>
      <rPr>
        <b/>
        <sz val="10"/>
        <rFont val="新細明體"/>
        <family val="1"/>
        <charset val="136"/>
      </rPr>
      <t>　　南　部　地　區</t>
    </r>
  </si>
  <si>
    <r>
      <rPr>
        <sz val="10"/>
        <rFont val="新細明體"/>
        <family val="1"/>
        <charset val="136"/>
      </rPr>
      <t>　　　臺　南　市</t>
    </r>
  </si>
  <si>
    <r>
      <rPr>
        <sz val="10"/>
        <rFont val="新細明體"/>
        <family val="1"/>
        <charset val="136"/>
      </rPr>
      <t>　　　高　雄　市</t>
    </r>
  </si>
  <si>
    <r>
      <rPr>
        <sz val="10"/>
        <rFont val="新細明體"/>
        <family val="1"/>
        <charset val="136"/>
      </rPr>
      <t>　　　嘉　義　市</t>
    </r>
  </si>
  <si>
    <r>
      <rPr>
        <sz val="10"/>
        <rFont val="新細明體"/>
        <family val="1"/>
        <charset val="136"/>
      </rPr>
      <t>　　　嘉　義　縣</t>
    </r>
  </si>
  <si>
    <r>
      <rPr>
        <sz val="10"/>
        <rFont val="新細明體"/>
        <family val="1"/>
        <charset val="136"/>
      </rPr>
      <t>　　　屏　東　縣</t>
    </r>
  </si>
  <si>
    <r>
      <rPr>
        <sz val="10"/>
        <rFont val="新細明體"/>
        <family val="1"/>
        <charset val="136"/>
      </rPr>
      <t>　　　澎　湖　縣</t>
    </r>
  </si>
  <si>
    <r>
      <rPr>
        <b/>
        <sz val="10"/>
        <rFont val="新細明體"/>
        <family val="1"/>
        <charset val="136"/>
      </rPr>
      <t>　　東　部　地　區</t>
    </r>
  </si>
  <si>
    <t>　　　臺　東　縣</t>
  </si>
  <si>
    <r>
      <rPr>
        <sz val="10"/>
        <rFont val="新細明體"/>
        <family val="1"/>
        <charset val="136"/>
      </rPr>
      <t>　　　花　蓮　縣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</si>
</sst>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76" formatCode="##\ ###\ ###\ ###\ ##0;\-##\ ###\ ###\ ###\ ###"/>
  </numFmts>
  <fonts count="34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4"/>
      <color theme="1"/>
      <name val="新細明體"/>
      <family val="1"/>
      <charset val="136"/>
      <scheme val="minor"/>
    </font>
    <font>
      <sz val="14"/>
      <color theme="1"/>
      <name val="新細明體"/>
      <family val="1"/>
      <charset val="136"/>
      <scheme val="minor"/>
    </font>
    <font>
      <sz val="10"/>
      <color theme="1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9"/>
      <name val="Times New Roman"/>
      <family val="1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0"/>
      <name val="Times New Roman"/>
      <family val="1"/>
    </font>
    <font>
      <sz val="10"/>
      <name val="細明體"/>
      <family val="3"/>
      <charset val="136"/>
    </font>
    <font>
      <sz val="8.5"/>
      <name val="Times New Roman"/>
      <family val="1"/>
    </font>
    <font>
      <b/>
      <sz val="10"/>
      <name val="Times New Roman"/>
      <family val="1"/>
    </font>
    <font>
      <b/>
      <sz val="10"/>
      <name val="新細明體"/>
      <family val="1"/>
      <charset val="136"/>
    </font>
    <font>
      <sz val="9"/>
      <color theme="1"/>
      <name val="新細明體"/>
      <family val="1"/>
      <charset val="136"/>
      <scheme val="minor"/>
    </font>
    <font>
      <sz val="12"/>
      <color theme="0"/>
      <name val="新細明體"/>
      <family val="1"/>
      <charset val="136"/>
      <scheme val="minor"/>
    </font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rgb="FF9C650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b/>
      <sz val="12"/>
      <color rgb="FFFA7D00"/>
      <name val="新細明體"/>
      <family val="1"/>
      <charset val="136"/>
      <scheme val="minor"/>
    </font>
    <font>
      <sz val="12"/>
      <color rgb="FFFA7D00"/>
      <name val="新細明體"/>
      <family val="1"/>
      <charset val="136"/>
      <scheme val="minor"/>
    </font>
    <font>
      <i/>
      <sz val="12"/>
      <color rgb="FF7F7F7F"/>
      <name val="新細明體"/>
      <family val="1"/>
      <charset val="136"/>
      <scheme val="minor"/>
    </font>
    <font>
      <b/>
      <sz val="15"/>
      <color theme="3"/>
      <name val="新細明體"/>
      <family val="1"/>
      <charset val="136"/>
      <scheme val="minor"/>
    </font>
    <font>
      <b/>
      <sz val="13"/>
      <color theme="3"/>
      <name val="新細明體"/>
      <family val="1"/>
      <charset val="136"/>
      <scheme val="minor"/>
    </font>
    <font>
      <b/>
      <sz val="11"/>
      <color theme="3"/>
      <name val="新細明體"/>
      <family val="1"/>
      <charset val="136"/>
      <scheme val="minor"/>
    </font>
    <font>
      <b/>
      <sz val="18"/>
      <color theme="3"/>
      <name val="新細明體"/>
      <family val="1"/>
      <charset val="136"/>
      <scheme val="major"/>
    </font>
    <font>
      <sz val="12"/>
      <color rgb="FF3F3F76"/>
      <name val="新細明體"/>
      <family val="1"/>
      <charset val="136"/>
      <scheme val="minor"/>
    </font>
    <font>
      <b/>
      <sz val="12"/>
      <color rgb="FF3F3F3F"/>
      <name val="新細明體"/>
      <family val="1"/>
      <charset val="136"/>
      <scheme val="minor"/>
    </font>
    <font>
      <b/>
      <sz val="12"/>
      <color theme="0"/>
      <name val="新細明體"/>
      <family val="1"/>
      <charset val="136"/>
      <scheme val="minor"/>
    </font>
    <font>
      <sz val="12"/>
      <color rgb="FF9C0006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</fonts>
  <fills count="3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8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9" fillId="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2" fillId="6" borderId="4" applyNumberFormat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5" fillId="0" borderId="1" applyNumberFormat="0" applyFill="0" applyAlignment="0" applyProtection="0">
      <alignment vertical="center"/>
    </xf>
    <xf numFmtId="0" fontId="26" fillId="0" borderId="2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5" borderId="4" applyNumberFormat="0" applyAlignment="0" applyProtection="0">
      <alignment vertical="center"/>
    </xf>
    <xf numFmtId="0" fontId="30" fillId="6" borderId="5" applyNumberFormat="0" applyAlignment="0" applyProtection="0">
      <alignment vertical="center"/>
    </xf>
    <xf numFmtId="0" fontId="31" fillId="7" borderId="7" applyNumberFormat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quotePrefix="1" applyFont="1" applyAlignme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7" fillId="0" borderId="11" xfId="2" applyFont="1" applyBorder="1" applyAlignment="1">
      <alignment horizontal="center" vertical="center" wrapText="1"/>
    </xf>
    <xf numFmtId="0" fontId="8" fillId="0" borderId="12" xfId="2" applyFont="1" applyBorder="1" applyAlignment="1">
      <alignment horizontal="distributed" vertical="center" wrapText="1"/>
    </xf>
    <xf numFmtId="0" fontId="9" fillId="0" borderId="13" xfId="2" applyFont="1" applyBorder="1" applyAlignment="1">
      <alignment horizontal="center" vertical="center" wrapText="1"/>
    </xf>
    <xf numFmtId="0" fontId="9" fillId="0" borderId="14" xfId="2" applyFont="1" applyBorder="1" applyAlignment="1">
      <alignment horizontal="center" vertical="center" wrapText="1"/>
    </xf>
    <xf numFmtId="0" fontId="8" fillId="0" borderId="14" xfId="2" applyFont="1" applyBorder="1" applyAlignment="1">
      <alignment horizontal="distributed" vertical="center" wrapText="1"/>
    </xf>
    <xf numFmtId="0" fontId="8" fillId="0" borderId="15" xfId="2" applyFont="1" applyBorder="1" applyAlignment="1">
      <alignment horizontal="distributed" vertical="center" wrapText="1"/>
    </xf>
    <xf numFmtId="0" fontId="10" fillId="0" borderId="16" xfId="2" applyFont="1" applyBorder="1" applyAlignment="1">
      <alignment horizontal="center" vertical="center" wrapText="1"/>
    </xf>
    <xf numFmtId="0" fontId="9" fillId="0" borderId="17" xfId="2" applyFont="1" applyBorder="1" applyAlignment="1">
      <alignment horizontal="center" vertical="center" shrinkToFit="1"/>
    </xf>
    <xf numFmtId="0" fontId="9" fillId="0" borderId="12" xfId="2" applyFont="1" applyBorder="1" applyAlignment="1">
      <alignment vertical="center" shrinkToFit="1"/>
    </xf>
    <xf numFmtId="0" fontId="9" fillId="0" borderId="18" xfId="2" applyFont="1" applyBorder="1" applyAlignment="1">
      <alignment vertical="center" shrinkToFit="1"/>
    </xf>
    <xf numFmtId="0" fontId="9" fillId="0" borderId="13" xfId="2" applyFont="1" applyBorder="1" applyAlignment="1">
      <alignment horizontal="center" vertical="center" shrinkToFit="1"/>
    </xf>
    <xf numFmtId="0" fontId="9" fillId="0" borderId="14" xfId="2" applyFont="1" applyBorder="1" applyAlignment="1">
      <alignment horizontal="center" vertical="center" shrinkToFit="1"/>
    </xf>
    <xf numFmtId="0" fontId="9" fillId="0" borderId="10" xfId="2" applyFont="1" applyBorder="1" applyAlignment="1">
      <alignment horizontal="distributed" vertical="center" shrinkToFit="1"/>
    </xf>
    <xf numFmtId="0" fontId="9" fillId="0" borderId="15" xfId="2" applyFont="1" applyBorder="1" applyAlignment="1">
      <alignment vertical="center" shrinkToFit="1"/>
    </xf>
    <xf numFmtId="0" fontId="9" fillId="0" borderId="14" xfId="2" applyFont="1" applyBorder="1" applyAlignment="1">
      <alignment vertical="center" shrinkToFit="1"/>
    </xf>
    <xf numFmtId="0" fontId="11" fillId="0" borderId="17" xfId="2" applyFont="1" applyBorder="1" applyAlignment="1">
      <alignment horizontal="center" vertical="center" wrapText="1"/>
    </xf>
    <xf numFmtId="0" fontId="9" fillId="0" borderId="17" xfId="2" applyFont="1" applyBorder="1" applyAlignment="1">
      <alignment vertical="center" shrinkToFit="1"/>
    </xf>
    <xf numFmtId="0" fontId="11" fillId="0" borderId="12" xfId="2" applyFont="1" applyBorder="1" applyAlignment="1">
      <alignment horizontal="center" vertical="center" wrapText="1"/>
    </xf>
    <xf numFmtId="0" fontId="11" fillId="0" borderId="19" xfId="2" applyFont="1" applyBorder="1" applyAlignment="1">
      <alignment horizontal="center" vertical="center" wrapText="1"/>
    </xf>
    <xf numFmtId="0" fontId="11" fillId="0" borderId="11" xfId="2" applyFont="1" applyBorder="1" applyAlignment="1">
      <alignment horizontal="center" vertical="center" wrapText="1"/>
    </xf>
    <xf numFmtId="0" fontId="11" fillId="0" borderId="18" xfId="2" applyFont="1" applyBorder="1" applyAlignment="1">
      <alignment horizontal="center" vertical="center" wrapText="1"/>
    </xf>
    <xf numFmtId="0" fontId="10" fillId="0" borderId="19" xfId="2" applyFont="1" applyBorder="1" applyAlignment="1">
      <alignment horizontal="center" vertical="center" wrapText="1"/>
    </xf>
    <xf numFmtId="0" fontId="11" fillId="0" borderId="16" xfId="2" applyFont="1" applyBorder="1" applyAlignment="1">
      <alignment horizontal="center" vertical="center" wrapText="1"/>
    </xf>
    <xf numFmtId="0" fontId="11" fillId="0" borderId="19" xfId="2" applyFont="1" applyBorder="1" applyAlignment="1">
      <alignment horizontal="center" vertical="center" wrapText="1"/>
    </xf>
    <xf numFmtId="0" fontId="10" fillId="0" borderId="16" xfId="2" applyFont="1" applyBorder="1" applyAlignment="1">
      <alignment horizontal="center" wrapText="1"/>
    </xf>
    <xf numFmtId="0" fontId="7" fillId="0" borderId="17" xfId="2" applyFont="1" applyBorder="1" applyAlignment="1">
      <alignment wrapText="1"/>
    </xf>
    <xf numFmtId="0" fontId="7" fillId="0" borderId="19" xfId="2" applyFont="1" applyBorder="1" applyAlignment="1">
      <alignment wrapText="1"/>
    </xf>
    <xf numFmtId="0" fontId="10" fillId="0" borderId="20" xfId="2" applyFont="1" applyBorder="1" applyAlignment="1">
      <alignment horizontal="center" wrapText="1"/>
    </xf>
    <xf numFmtId="0" fontId="7" fillId="0" borderId="21" xfId="2" applyFont="1" applyBorder="1" applyAlignment="1">
      <alignment wrapText="1"/>
    </xf>
    <xf numFmtId="0" fontId="12" fillId="0" borderId="21" xfId="2" applyFont="1" applyBorder="1" applyAlignment="1">
      <alignment wrapText="1"/>
    </xf>
    <xf numFmtId="0" fontId="11" fillId="0" borderId="21" xfId="2" applyFont="1" applyBorder="1" applyAlignment="1">
      <alignment horizontal="center" vertical="center" wrapText="1"/>
    </xf>
    <xf numFmtId="0" fontId="8" fillId="0" borderId="22" xfId="2" applyFont="1" applyBorder="1" applyAlignment="1">
      <alignment wrapText="1"/>
    </xf>
    <xf numFmtId="0" fontId="11" fillId="0" borderId="20" xfId="2" applyFont="1" applyBorder="1" applyAlignment="1">
      <alignment horizontal="center" vertical="center" wrapText="1"/>
    </xf>
    <xf numFmtId="0" fontId="11" fillId="0" borderId="22" xfId="2" applyFont="1" applyBorder="1" applyAlignment="1">
      <alignment horizontal="center" vertical="center" wrapText="1"/>
    </xf>
    <xf numFmtId="0" fontId="13" fillId="0" borderId="16" xfId="3" applyFont="1" applyFill="1" applyBorder="1" applyAlignment="1">
      <alignment vertical="center"/>
    </xf>
    <xf numFmtId="176" fontId="7" fillId="0" borderId="0" xfId="1" applyNumberFormat="1" applyFont="1" applyAlignment="1">
      <alignment horizontal="right" vertical="center" wrapText="1"/>
    </xf>
    <xf numFmtId="0" fontId="8" fillId="0" borderId="0" xfId="4" applyFont="1" applyAlignment="1">
      <alignment horizontal="right" vertical="center"/>
    </xf>
    <xf numFmtId="176" fontId="7" fillId="0" borderId="23" xfId="1" applyNumberFormat="1" applyFont="1" applyBorder="1" applyAlignment="1">
      <alignment horizontal="right" vertical="center" wrapText="1"/>
    </xf>
    <xf numFmtId="0" fontId="14" fillId="0" borderId="16" xfId="3" applyFont="1" applyFill="1" applyBorder="1" applyAlignment="1">
      <alignment vertical="center"/>
    </xf>
    <xf numFmtId="0" fontId="15" fillId="0" borderId="0" xfId="0" applyFont="1">
      <alignment vertical="center"/>
    </xf>
    <xf numFmtId="176" fontId="7" fillId="0" borderId="0" xfId="1" applyNumberFormat="1" applyFont="1" applyBorder="1" applyAlignment="1">
      <alignment horizontal="right" vertical="center" wrapText="1"/>
    </xf>
    <xf numFmtId="0" fontId="10" fillId="0" borderId="16" xfId="3" applyFont="1" applyFill="1" applyBorder="1" applyAlignment="1">
      <alignment vertical="center"/>
    </xf>
    <xf numFmtId="0" fontId="15" fillId="0" borderId="0" xfId="4" applyFont="1">
      <alignment vertical="center"/>
    </xf>
    <xf numFmtId="0" fontId="9" fillId="0" borderId="16" xfId="3" applyFont="1" applyFill="1" applyBorder="1" applyAlignment="1">
      <alignment vertical="center"/>
    </xf>
    <xf numFmtId="0" fontId="10" fillId="0" borderId="20" xfId="3" applyFont="1" applyFill="1" applyBorder="1" applyAlignment="1">
      <alignment vertical="center"/>
    </xf>
    <xf numFmtId="176" fontId="7" fillId="0" borderId="10" xfId="1" applyNumberFormat="1" applyFont="1" applyBorder="1" applyAlignment="1">
      <alignment horizontal="right" vertical="center" wrapText="1"/>
    </xf>
    <xf numFmtId="0" fontId="15" fillId="0" borderId="10" xfId="0" applyFont="1" applyBorder="1">
      <alignment vertical="center"/>
    </xf>
  </cellXfs>
  <cellStyles count="68">
    <cellStyle name="20% - 輔色1 2" xfId="5"/>
    <cellStyle name="20% - 輔色2 2" xfId="6"/>
    <cellStyle name="20% - 輔色3 2" xfId="7"/>
    <cellStyle name="20% - 輔色4 2" xfId="8"/>
    <cellStyle name="20% - 輔色5 2" xfId="9"/>
    <cellStyle name="20% - 輔色6 2" xfId="10"/>
    <cellStyle name="40% - 輔色1 2" xfId="11"/>
    <cellStyle name="40% - 輔色2 2" xfId="12"/>
    <cellStyle name="40% - 輔色3 2" xfId="13"/>
    <cellStyle name="40% - 輔色4 2" xfId="14"/>
    <cellStyle name="40% - 輔色5 2" xfId="15"/>
    <cellStyle name="40% - 輔色6 2" xfId="16"/>
    <cellStyle name="60% - 輔色1 2" xfId="17"/>
    <cellStyle name="60% - 輔色2 2" xfId="18"/>
    <cellStyle name="60% - 輔色3 2" xfId="19"/>
    <cellStyle name="60% - 輔色4 2" xfId="20"/>
    <cellStyle name="60% - 輔色5 2" xfId="21"/>
    <cellStyle name="60% - 輔色6 2" xfId="22"/>
    <cellStyle name="一般" xfId="0" builtinId="0"/>
    <cellStyle name="一般 10" xfId="23"/>
    <cellStyle name="一般 11" xfId="24"/>
    <cellStyle name="一般 12" xfId="25"/>
    <cellStyle name="一般 13" xfId="26"/>
    <cellStyle name="一般 14" xfId="27"/>
    <cellStyle name="一般 15" xfId="28"/>
    <cellStyle name="一般 16" xfId="29"/>
    <cellStyle name="一般 17" xfId="30"/>
    <cellStyle name="一般 18" xfId="31"/>
    <cellStyle name="一般 19" xfId="32"/>
    <cellStyle name="一般 2" xfId="33"/>
    <cellStyle name="一般 2 2" xfId="34"/>
    <cellStyle name="一般 2 3" xfId="2"/>
    <cellStyle name="一般 2 4" xfId="35"/>
    <cellStyle name="一般 20" xfId="36"/>
    <cellStyle name="一般 21" xfId="37"/>
    <cellStyle name="一般 22" xfId="4"/>
    <cellStyle name="一般 3" xfId="38"/>
    <cellStyle name="一般 3 2" xfId="3"/>
    <cellStyle name="一般 4" xfId="39"/>
    <cellStyle name="一般 5" xfId="40"/>
    <cellStyle name="一般 6" xfId="41"/>
    <cellStyle name="一般 7" xfId="42"/>
    <cellStyle name="一般 8" xfId="43"/>
    <cellStyle name="一般 9" xfId="44"/>
    <cellStyle name="千分位" xfId="1" builtinId="3"/>
    <cellStyle name="中等 2" xfId="45"/>
    <cellStyle name="合計 2" xfId="46"/>
    <cellStyle name="好 2" xfId="47"/>
    <cellStyle name="計算方式 2" xfId="48"/>
    <cellStyle name="連結的儲存格 2" xfId="49"/>
    <cellStyle name="備註 2" xfId="50"/>
    <cellStyle name="說明文字 2" xfId="51"/>
    <cellStyle name="輔色1 2" xfId="52"/>
    <cellStyle name="輔色2 2" xfId="53"/>
    <cellStyle name="輔色3 2" xfId="54"/>
    <cellStyle name="輔色4 2" xfId="55"/>
    <cellStyle name="輔色5 2" xfId="56"/>
    <cellStyle name="輔色6 2" xfId="57"/>
    <cellStyle name="標題 1 2" xfId="58"/>
    <cellStyle name="標題 2 2" xfId="59"/>
    <cellStyle name="標題 3 2" xfId="60"/>
    <cellStyle name="標題 4 2" xfId="61"/>
    <cellStyle name="標題 5" xfId="62"/>
    <cellStyle name="輸入 2" xfId="63"/>
    <cellStyle name="輸出 2" xfId="64"/>
    <cellStyle name="檢查儲存格 2" xfId="65"/>
    <cellStyle name="壞 2" xfId="66"/>
    <cellStyle name="警告文字 2" xfId="6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BLE/&#25892;&#36009;&#32113;&#35336;&#34920;(&#26368;&#24460;&#29256;0429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 "/>
      <sheetName val="t01"/>
      <sheetName val="t02"/>
      <sheetName val="t03"/>
      <sheetName val="t031"/>
      <sheetName val="t04"/>
      <sheetName val="t05"/>
      <sheetName val="t06"/>
      <sheetName val="t07"/>
      <sheetName val="t08"/>
      <sheetName val="t09"/>
      <sheetName val="t10"/>
      <sheetName val="t11"/>
      <sheetName val="t12"/>
      <sheetName val="t13"/>
      <sheetName val="t14"/>
      <sheetName val="t15"/>
      <sheetName val="t16"/>
      <sheetName val="t17"/>
      <sheetName val="t18"/>
      <sheetName val="t19"/>
      <sheetName val="t20"/>
      <sheetName val="t21"/>
      <sheetName val="t22"/>
      <sheetName val="t23"/>
      <sheetName val="t24"/>
      <sheetName val="t25"/>
      <sheetName val="t26"/>
      <sheetName val="t27"/>
      <sheetName val="t271"/>
      <sheetName val="t28"/>
      <sheetName val="t29"/>
      <sheetName val="t30"/>
      <sheetName val="t31"/>
      <sheetName val="t32"/>
      <sheetName val="t33"/>
      <sheetName val="t34"/>
      <sheetName val="t35"/>
      <sheetName val="t36"/>
      <sheetName val="t37"/>
      <sheetName val="t38"/>
      <sheetName val="t39"/>
      <sheetName val="t40"/>
      <sheetName val="t401"/>
      <sheetName val="t41"/>
      <sheetName val="t411"/>
      <sheetName val="t42"/>
      <sheetName val="t421"/>
      <sheetName val="t43"/>
      <sheetName val="t431"/>
      <sheetName val="t44"/>
      <sheetName val="t441"/>
      <sheetName val="t45"/>
      <sheetName val="t46"/>
      <sheetName val="t47"/>
      <sheetName val="t48"/>
      <sheetName val="t481"/>
      <sheetName val="t49"/>
      <sheetName val="t50"/>
      <sheetName val="t51"/>
      <sheetName val="t52"/>
      <sheetName val="MAX1"/>
      <sheetName val="工作表1"/>
      <sheetName val="工作表2"/>
      <sheetName val="t46刪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>
        <row r="916">
          <cell r="B916">
            <v>318796</v>
          </cell>
          <cell r="C916">
            <v>145650</v>
          </cell>
          <cell r="D916">
            <v>117345</v>
          </cell>
          <cell r="E916">
            <v>28305</v>
          </cell>
          <cell r="F916">
            <v>15174</v>
          </cell>
          <cell r="G916">
            <v>5427</v>
          </cell>
        </row>
        <row r="917">
          <cell r="B917">
            <v>125462</v>
          </cell>
          <cell r="C917">
            <v>63707</v>
          </cell>
          <cell r="D917">
            <v>57133</v>
          </cell>
          <cell r="E917">
            <v>6574</v>
          </cell>
          <cell r="F917">
            <v>2226</v>
          </cell>
          <cell r="G917">
            <v>1234</v>
          </cell>
        </row>
        <row r="918">
          <cell r="B918">
            <v>47182</v>
          </cell>
          <cell r="C918">
            <v>27005</v>
          </cell>
          <cell r="D918">
            <v>24258</v>
          </cell>
          <cell r="E918">
            <v>2747</v>
          </cell>
          <cell r="F918">
            <v>1353</v>
          </cell>
          <cell r="G918">
            <v>349</v>
          </cell>
        </row>
        <row r="919">
          <cell r="B919">
            <v>30326</v>
          </cell>
          <cell r="C919">
            <v>15100</v>
          </cell>
          <cell r="D919">
            <v>14362</v>
          </cell>
          <cell r="E919">
            <v>738</v>
          </cell>
          <cell r="F919">
            <v>90</v>
          </cell>
          <cell r="G919">
            <v>131</v>
          </cell>
        </row>
        <row r="920">
          <cell r="B920">
            <v>8959</v>
          </cell>
          <cell r="C920">
            <v>3250</v>
          </cell>
          <cell r="D920">
            <v>2757</v>
          </cell>
          <cell r="E920">
            <v>493</v>
          </cell>
          <cell r="F920" t="str">
            <v>-</v>
          </cell>
          <cell r="G920" t="str">
            <v>-</v>
          </cell>
        </row>
        <row r="921">
          <cell r="B921">
            <v>5252</v>
          </cell>
          <cell r="C921">
            <v>2640</v>
          </cell>
          <cell r="D921">
            <v>2029</v>
          </cell>
          <cell r="E921">
            <v>611</v>
          </cell>
          <cell r="F921">
            <v>86</v>
          </cell>
          <cell r="G921">
            <v>246</v>
          </cell>
        </row>
        <row r="922">
          <cell r="B922">
            <v>5887</v>
          </cell>
          <cell r="C922">
            <v>2278</v>
          </cell>
          <cell r="D922">
            <v>2034</v>
          </cell>
          <cell r="E922">
            <v>244</v>
          </cell>
          <cell r="F922" t="str">
            <v>-</v>
          </cell>
          <cell r="G922">
            <v>10</v>
          </cell>
        </row>
        <row r="923">
          <cell r="B923">
            <v>19640</v>
          </cell>
          <cell r="C923">
            <v>9512</v>
          </cell>
          <cell r="D923">
            <v>8467</v>
          </cell>
          <cell r="E923">
            <v>1045</v>
          </cell>
          <cell r="F923">
            <v>610</v>
          </cell>
          <cell r="G923">
            <v>283</v>
          </cell>
        </row>
        <row r="924">
          <cell r="B924">
            <v>8216</v>
          </cell>
          <cell r="C924">
            <v>3922</v>
          </cell>
          <cell r="D924">
            <v>3226</v>
          </cell>
          <cell r="E924">
            <v>696</v>
          </cell>
          <cell r="F924">
            <v>87</v>
          </cell>
          <cell r="G924">
            <v>215</v>
          </cell>
        </row>
        <row r="925">
          <cell r="B925">
            <v>82185</v>
          </cell>
          <cell r="C925">
            <v>35219</v>
          </cell>
          <cell r="D925">
            <v>28706</v>
          </cell>
          <cell r="E925">
            <v>6513</v>
          </cell>
          <cell r="F925">
            <v>2168</v>
          </cell>
          <cell r="G925">
            <v>2174</v>
          </cell>
        </row>
        <row r="926">
          <cell r="B926">
            <v>40081</v>
          </cell>
          <cell r="C926">
            <v>16374</v>
          </cell>
          <cell r="D926">
            <v>14025</v>
          </cell>
          <cell r="E926">
            <v>2349</v>
          </cell>
          <cell r="F926">
            <v>658</v>
          </cell>
          <cell r="G926">
            <v>672</v>
          </cell>
        </row>
        <row r="927">
          <cell r="B927">
            <v>6830</v>
          </cell>
          <cell r="C927">
            <v>3468</v>
          </cell>
          <cell r="D927">
            <v>3246</v>
          </cell>
          <cell r="E927">
            <v>222</v>
          </cell>
          <cell r="F927" t="str">
            <v>-</v>
          </cell>
          <cell r="G927">
            <v>108</v>
          </cell>
        </row>
        <row r="928">
          <cell r="B928">
            <v>19706</v>
          </cell>
          <cell r="C928">
            <v>7720</v>
          </cell>
          <cell r="D928">
            <v>6751</v>
          </cell>
          <cell r="E928">
            <v>969</v>
          </cell>
          <cell r="F928">
            <v>126</v>
          </cell>
          <cell r="G928">
            <v>628</v>
          </cell>
        </row>
        <row r="929">
          <cell r="B929">
            <v>6383</v>
          </cell>
          <cell r="C929">
            <v>3270</v>
          </cell>
          <cell r="D929">
            <v>2157</v>
          </cell>
          <cell r="E929">
            <v>1113</v>
          </cell>
          <cell r="F929">
            <v>484</v>
          </cell>
          <cell r="G929">
            <v>378</v>
          </cell>
        </row>
        <row r="930">
          <cell r="B930">
            <v>9185</v>
          </cell>
          <cell r="C930">
            <v>4387</v>
          </cell>
          <cell r="D930">
            <v>2527</v>
          </cell>
          <cell r="E930">
            <v>1860</v>
          </cell>
          <cell r="F930">
            <v>900</v>
          </cell>
          <cell r="G930">
            <v>388</v>
          </cell>
        </row>
        <row r="931">
          <cell r="B931">
            <v>101571</v>
          </cell>
          <cell r="C931">
            <v>43070</v>
          </cell>
          <cell r="D931">
            <v>28536</v>
          </cell>
          <cell r="E931">
            <v>14534</v>
          </cell>
          <cell r="F931">
            <v>10580</v>
          </cell>
          <cell r="G931">
            <v>1878</v>
          </cell>
        </row>
        <row r="932">
          <cell r="B932">
            <v>30066</v>
          </cell>
          <cell r="C932">
            <v>14104</v>
          </cell>
          <cell r="D932">
            <v>7519</v>
          </cell>
          <cell r="E932">
            <v>6585</v>
          </cell>
          <cell r="F932">
            <v>5371</v>
          </cell>
          <cell r="G932">
            <v>495</v>
          </cell>
        </row>
        <row r="933">
          <cell r="B933">
            <v>47525</v>
          </cell>
          <cell r="C933">
            <v>18898</v>
          </cell>
          <cell r="D933">
            <v>13835</v>
          </cell>
          <cell r="E933">
            <v>5063</v>
          </cell>
          <cell r="F933">
            <v>3732</v>
          </cell>
          <cell r="G933">
            <v>894</v>
          </cell>
        </row>
        <row r="934">
          <cell r="B934">
            <v>3226</v>
          </cell>
          <cell r="C934">
            <v>1138</v>
          </cell>
          <cell r="D934">
            <v>991</v>
          </cell>
          <cell r="E934">
            <v>147</v>
          </cell>
          <cell r="F934">
            <v>116</v>
          </cell>
          <cell r="G934">
            <v>14</v>
          </cell>
        </row>
        <row r="935">
          <cell r="B935">
            <v>5926</v>
          </cell>
          <cell r="C935">
            <v>3204</v>
          </cell>
          <cell r="D935">
            <v>2020</v>
          </cell>
          <cell r="E935">
            <v>1184</v>
          </cell>
          <cell r="F935">
            <v>875</v>
          </cell>
          <cell r="G935">
            <v>60</v>
          </cell>
        </row>
        <row r="936">
          <cell r="B936">
            <v>13386</v>
          </cell>
          <cell r="C936">
            <v>5229</v>
          </cell>
          <cell r="D936">
            <v>3760</v>
          </cell>
          <cell r="E936">
            <v>1469</v>
          </cell>
          <cell r="F936">
            <v>461</v>
          </cell>
          <cell r="G936">
            <v>413</v>
          </cell>
        </row>
        <row r="937">
          <cell r="B937">
            <v>1442</v>
          </cell>
          <cell r="C937">
            <v>497</v>
          </cell>
          <cell r="D937">
            <v>411</v>
          </cell>
          <cell r="E937">
            <v>86</v>
          </cell>
          <cell r="F937">
            <v>25</v>
          </cell>
          <cell r="G937">
            <v>2</v>
          </cell>
        </row>
        <row r="938">
          <cell r="B938">
            <v>9578</v>
          </cell>
          <cell r="C938">
            <v>3654</v>
          </cell>
          <cell r="D938">
            <v>2970</v>
          </cell>
          <cell r="E938">
            <v>684</v>
          </cell>
          <cell r="F938">
            <v>200</v>
          </cell>
          <cell r="G938">
            <v>141</v>
          </cell>
        </row>
        <row r="939">
          <cell r="B939">
            <v>3905</v>
          </cell>
          <cell r="C939">
            <v>1485</v>
          </cell>
          <cell r="D939">
            <v>1242</v>
          </cell>
          <cell r="E939">
            <v>243</v>
          </cell>
          <cell r="F939">
            <v>16</v>
          </cell>
          <cell r="G939">
            <v>91</v>
          </cell>
        </row>
        <row r="940">
          <cell r="B940">
            <v>5673</v>
          </cell>
          <cell r="C940">
            <v>2169</v>
          </cell>
          <cell r="D940">
            <v>1728</v>
          </cell>
          <cell r="E940">
            <v>441</v>
          </cell>
          <cell r="F940">
            <v>184</v>
          </cell>
          <cell r="G940">
            <v>50</v>
          </cell>
        </row>
        <row r="941">
          <cell r="B941">
            <v>7704</v>
          </cell>
          <cell r="C941">
            <v>173146</v>
          </cell>
          <cell r="D941">
            <v>151148</v>
          </cell>
          <cell r="E941">
            <v>21998</v>
          </cell>
          <cell r="F941">
            <v>11337</v>
          </cell>
          <cell r="G941">
            <v>4920</v>
          </cell>
          <cell r="H941">
            <v>5741</v>
          </cell>
        </row>
        <row r="942">
          <cell r="B942">
            <v>3114</v>
          </cell>
          <cell r="C942">
            <v>61755</v>
          </cell>
          <cell r="D942">
            <v>56884</v>
          </cell>
          <cell r="E942">
            <v>4871</v>
          </cell>
          <cell r="F942">
            <v>2189</v>
          </cell>
          <cell r="G942">
            <v>1394</v>
          </cell>
          <cell r="H942">
            <v>1288</v>
          </cell>
        </row>
        <row r="943">
          <cell r="B943">
            <v>1045</v>
          </cell>
          <cell r="C943">
            <v>20177</v>
          </cell>
          <cell r="D943">
            <v>18322</v>
          </cell>
          <cell r="E943">
            <v>1855</v>
          </cell>
          <cell r="F943">
            <v>1182</v>
          </cell>
          <cell r="G943">
            <v>304</v>
          </cell>
          <cell r="H943">
            <v>369</v>
          </cell>
        </row>
        <row r="944">
          <cell r="B944">
            <v>517</v>
          </cell>
          <cell r="C944">
            <v>15226</v>
          </cell>
          <cell r="D944">
            <v>14765</v>
          </cell>
          <cell r="E944">
            <v>461</v>
          </cell>
          <cell r="F944">
            <v>9</v>
          </cell>
          <cell r="G944">
            <v>220</v>
          </cell>
          <cell r="H944">
            <v>232</v>
          </cell>
        </row>
        <row r="945">
          <cell r="B945">
            <v>493</v>
          </cell>
          <cell r="C945">
            <v>5709</v>
          </cell>
          <cell r="D945">
            <v>5306</v>
          </cell>
          <cell r="E945">
            <v>403</v>
          </cell>
          <cell r="F945" t="str">
            <v>-</v>
          </cell>
          <cell r="G945">
            <v>206</v>
          </cell>
          <cell r="H945">
            <v>197</v>
          </cell>
        </row>
        <row r="946">
          <cell r="B946">
            <v>279</v>
          </cell>
          <cell r="C946">
            <v>2612</v>
          </cell>
          <cell r="D946">
            <v>2481</v>
          </cell>
          <cell r="E946">
            <v>131</v>
          </cell>
          <cell r="F946">
            <v>45</v>
          </cell>
          <cell r="G946">
            <v>59</v>
          </cell>
          <cell r="H946">
            <v>27</v>
          </cell>
        </row>
        <row r="947">
          <cell r="B947">
            <v>234</v>
          </cell>
          <cell r="C947">
            <v>3609</v>
          </cell>
          <cell r="D947">
            <v>3362</v>
          </cell>
          <cell r="E947">
            <v>247</v>
          </cell>
          <cell r="F947" t="str">
            <v>-</v>
          </cell>
          <cell r="G947">
            <v>118</v>
          </cell>
          <cell r="H947">
            <v>129</v>
          </cell>
        </row>
        <row r="948">
          <cell r="B948">
            <v>152</v>
          </cell>
          <cell r="C948">
            <v>10128</v>
          </cell>
          <cell r="D948">
            <v>8824</v>
          </cell>
          <cell r="E948">
            <v>1304</v>
          </cell>
          <cell r="F948">
            <v>569</v>
          </cell>
          <cell r="G948">
            <v>449</v>
          </cell>
          <cell r="H948">
            <v>286</v>
          </cell>
        </row>
        <row r="949">
          <cell r="B949">
            <v>394</v>
          </cell>
          <cell r="C949">
            <v>4294</v>
          </cell>
          <cell r="D949">
            <v>3824</v>
          </cell>
          <cell r="E949">
            <v>470</v>
          </cell>
          <cell r="F949">
            <v>384</v>
          </cell>
          <cell r="G949">
            <v>38</v>
          </cell>
          <cell r="H949">
            <v>48</v>
          </cell>
        </row>
        <row r="950">
          <cell r="B950">
            <v>2171</v>
          </cell>
          <cell r="C950">
            <v>46966</v>
          </cell>
          <cell r="D950">
            <v>42303</v>
          </cell>
          <cell r="E950">
            <v>4663</v>
          </cell>
          <cell r="F950">
            <v>1177</v>
          </cell>
          <cell r="G950">
            <v>1515</v>
          </cell>
          <cell r="H950">
            <v>1971</v>
          </cell>
        </row>
        <row r="951">
          <cell r="B951">
            <v>1019</v>
          </cell>
          <cell r="C951">
            <v>23707</v>
          </cell>
          <cell r="D951">
            <v>21664</v>
          </cell>
          <cell r="E951">
            <v>2043</v>
          </cell>
          <cell r="F951">
            <v>634</v>
          </cell>
          <cell r="G951">
            <v>681</v>
          </cell>
          <cell r="H951">
            <v>728</v>
          </cell>
        </row>
        <row r="952">
          <cell r="B952">
            <v>114</v>
          </cell>
          <cell r="C952">
            <v>3362</v>
          </cell>
          <cell r="D952">
            <v>3149</v>
          </cell>
          <cell r="E952">
            <v>213</v>
          </cell>
          <cell r="F952" t="str">
            <v>-</v>
          </cell>
          <cell r="G952">
            <v>136</v>
          </cell>
          <cell r="H952">
            <v>77</v>
          </cell>
        </row>
        <row r="953">
          <cell r="B953">
            <v>215</v>
          </cell>
          <cell r="C953">
            <v>11986</v>
          </cell>
          <cell r="D953">
            <v>11260</v>
          </cell>
          <cell r="E953">
            <v>726</v>
          </cell>
          <cell r="F953">
            <v>25</v>
          </cell>
          <cell r="G953">
            <v>163</v>
          </cell>
          <cell r="H953">
            <v>538</v>
          </cell>
        </row>
        <row r="954">
          <cell r="B954">
            <v>251</v>
          </cell>
          <cell r="C954">
            <v>3113</v>
          </cell>
          <cell r="D954">
            <v>2457</v>
          </cell>
          <cell r="E954">
            <v>656</v>
          </cell>
          <cell r="F954">
            <v>190</v>
          </cell>
          <cell r="G954">
            <v>342</v>
          </cell>
          <cell r="H954">
            <v>124</v>
          </cell>
        </row>
        <row r="955">
          <cell r="B955">
            <v>572</v>
          </cell>
          <cell r="C955">
            <v>4798</v>
          </cell>
          <cell r="D955">
            <v>3773</v>
          </cell>
          <cell r="E955">
            <v>1025</v>
          </cell>
          <cell r="F955">
            <v>328</v>
          </cell>
          <cell r="G955">
            <v>193</v>
          </cell>
          <cell r="H955">
            <v>504</v>
          </cell>
        </row>
        <row r="956">
          <cell r="B956">
            <v>2076</v>
          </cell>
          <cell r="C956">
            <v>58501</v>
          </cell>
          <cell r="D956">
            <v>46799</v>
          </cell>
          <cell r="E956">
            <v>11702</v>
          </cell>
          <cell r="F956">
            <v>7839</v>
          </cell>
          <cell r="G956">
            <v>1749</v>
          </cell>
          <cell r="H956">
            <v>2114</v>
          </cell>
        </row>
        <row r="957">
          <cell r="B957">
            <v>719</v>
          </cell>
          <cell r="C957">
            <v>15962</v>
          </cell>
          <cell r="D957">
            <v>11586</v>
          </cell>
          <cell r="E957">
            <v>4376</v>
          </cell>
          <cell r="F957">
            <v>3117</v>
          </cell>
          <cell r="G957">
            <v>591</v>
          </cell>
          <cell r="H957">
            <v>668</v>
          </cell>
        </row>
        <row r="958">
          <cell r="B958">
            <v>437</v>
          </cell>
          <cell r="C958">
            <v>28627</v>
          </cell>
          <cell r="D958">
            <v>23547</v>
          </cell>
          <cell r="E958">
            <v>5080</v>
          </cell>
          <cell r="F958">
            <v>3918</v>
          </cell>
          <cell r="G958">
            <v>399</v>
          </cell>
          <cell r="H958">
            <v>763</v>
          </cell>
        </row>
        <row r="959">
          <cell r="B959">
            <v>17</v>
          </cell>
          <cell r="C959">
            <v>2088</v>
          </cell>
          <cell r="D959">
            <v>1858</v>
          </cell>
          <cell r="E959">
            <v>230</v>
          </cell>
          <cell r="F959">
            <v>151</v>
          </cell>
          <cell r="G959">
            <v>20</v>
          </cell>
          <cell r="H959">
            <v>59</v>
          </cell>
        </row>
        <row r="960">
          <cell r="B960">
            <v>249</v>
          </cell>
          <cell r="C960">
            <v>2722</v>
          </cell>
          <cell r="D960">
            <v>1995</v>
          </cell>
          <cell r="E960">
            <v>727</v>
          </cell>
          <cell r="F960">
            <v>382</v>
          </cell>
          <cell r="G960">
            <v>148</v>
          </cell>
          <cell r="H960">
            <v>197</v>
          </cell>
        </row>
        <row r="961">
          <cell r="B961">
            <v>595</v>
          </cell>
          <cell r="C961">
            <v>8157</v>
          </cell>
          <cell r="D961">
            <v>6989</v>
          </cell>
          <cell r="E961">
            <v>1168</v>
          </cell>
          <cell r="F961">
            <v>255</v>
          </cell>
          <cell r="G961">
            <v>584</v>
          </cell>
          <cell r="H961">
            <v>329</v>
          </cell>
        </row>
        <row r="962">
          <cell r="B962">
            <v>59</v>
          </cell>
          <cell r="C962">
            <v>945</v>
          </cell>
          <cell r="D962">
            <v>824</v>
          </cell>
          <cell r="E962">
            <v>121</v>
          </cell>
          <cell r="F962">
            <v>16</v>
          </cell>
          <cell r="G962">
            <v>7</v>
          </cell>
          <cell r="H962">
            <v>98</v>
          </cell>
        </row>
        <row r="963">
          <cell r="B963">
            <v>343</v>
          </cell>
          <cell r="C963">
            <v>5924</v>
          </cell>
          <cell r="D963">
            <v>5162</v>
          </cell>
          <cell r="E963">
            <v>762</v>
          </cell>
          <cell r="F963">
            <v>132</v>
          </cell>
          <cell r="G963">
            <v>262</v>
          </cell>
          <cell r="H963">
            <v>368</v>
          </cell>
        </row>
        <row r="964">
          <cell r="B964">
            <v>136</v>
          </cell>
          <cell r="C964">
            <v>2420</v>
          </cell>
          <cell r="D964">
            <v>2154</v>
          </cell>
          <cell r="E964">
            <v>266</v>
          </cell>
          <cell r="F964">
            <v>21</v>
          </cell>
          <cell r="G964">
            <v>95</v>
          </cell>
          <cell r="H964">
            <v>150</v>
          </cell>
        </row>
        <row r="965">
          <cell r="B965">
            <v>207</v>
          </cell>
          <cell r="C965">
            <v>3504</v>
          </cell>
          <cell r="D965">
            <v>3008</v>
          </cell>
          <cell r="E965">
            <v>496</v>
          </cell>
          <cell r="F965">
            <v>111</v>
          </cell>
          <cell r="G965">
            <v>167</v>
          </cell>
          <cell r="H965">
            <v>218</v>
          </cell>
        </row>
      </sheetData>
      <sheetData sheetId="62"/>
      <sheetData sheetId="63"/>
      <sheetData sheetId="64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37"/>
  <dimension ref="A1:O35"/>
  <sheetViews>
    <sheetView tabSelected="1" topLeftCell="D1" zoomScaleNormal="100" workbookViewId="0">
      <selection activeCell="M21" sqref="M21"/>
    </sheetView>
  </sheetViews>
  <sheetFormatPr defaultColWidth="8.75" defaultRowHeight="16.5"/>
  <cols>
    <col min="1" max="1" width="26.75" customWidth="1"/>
    <col min="2" max="7" width="10.25" customWidth="1"/>
    <col min="8" max="8" width="2.625" customWidth="1"/>
    <col min="9" max="15" width="12.875" customWidth="1"/>
  </cols>
  <sheetData>
    <row r="1" spans="1:15" ht="12" customHeight="1"/>
    <row r="2" spans="1:15" s="4" customFormat="1" ht="19.149999999999999" customHeight="1">
      <c r="A2" s="1"/>
      <c r="B2" s="1"/>
      <c r="C2" s="2" t="s">
        <v>0</v>
      </c>
      <c r="D2" s="2"/>
      <c r="E2" s="2"/>
      <c r="F2" s="2"/>
      <c r="G2" s="2"/>
      <c r="H2" s="2"/>
      <c r="I2" s="3" t="s">
        <v>1</v>
      </c>
      <c r="J2" s="1"/>
      <c r="K2" s="1"/>
      <c r="L2" s="1"/>
      <c r="M2" s="1"/>
    </row>
    <row r="3" spans="1:15" s="5" customFormat="1" ht="15" customHeight="1"/>
    <row r="4" spans="1:15" s="6" customFormat="1" ht="15" customHeight="1">
      <c r="C4" s="7"/>
      <c r="D4" s="7"/>
      <c r="E4" s="7"/>
      <c r="G4" s="8" t="s">
        <v>2</v>
      </c>
      <c r="H4" s="8"/>
      <c r="I4" s="6" t="s">
        <v>3</v>
      </c>
      <c r="O4" s="9" t="s">
        <v>4</v>
      </c>
    </row>
    <row r="5" spans="1:15" ht="16.899999999999999" customHeight="1">
      <c r="A5" s="10"/>
      <c r="B5" s="11"/>
      <c r="C5" s="12" t="s">
        <v>5</v>
      </c>
      <c r="D5" s="13"/>
      <c r="E5" s="13"/>
      <c r="F5" s="13"/>
      <c r="G5" s="13"/>
      <c r="H5" s="14"/>
      <c r="I5" s="15"/>
      <c r="J5" s="12" t="s">
        <v>6</v>
      </c>
      <c r="K5" s="13"/>
      <c r="L5" s="13"/>
      <c r="M5" s="13"/>
      <c r="N5" s="13"/>
      <c r="O5" s="14"/>
    </row>
    <row r="6" spans="1:15" s="6" customFormat="1" ht="16.899999999999999" customHeight="1">
      <c r="A6" s="16"/>
      <c r="B6" s="17" t="s">
        <v>7</v>
      </c>
      <c r="C6" s="18"/>
      <c r="D6" s="19"/>
      <c r="E6" s="20" t="s">
        <v>8</v>
      </c>
      <c r="F6" s="21"/>
      <c r="G6" s="21"/>
      <c r="H6" s="22"/>
      <c r="I6" s="23"/>
      <c r="J6" s="18"/>
      <c r="K6" s="19"/>
      <c r="L6" s="20" t="s">
        <v>8</v>
      </c>
      <c r="M6" s="21"/>
      <c r="N6" s="21"/>
      <c r="O6" s="24"/>
    </row>
    <row r="7" spans="1:15" s="6" customFormat="1" ht="16.899999999999999" customHeight="1">
      <c r="A7" s="16"/>
      <c r="B7" s="17"/>
      <c r="C7" s="25" t="s">
        <v>9</v>
      </c>
      <c r="D7" s="25" t="s">
        <v>10</v>
      </c>
      <c r="E7" s="26"/>
      <c r="F7" s="26"/>
      <c r="G7" s="27" t="s">
        <v>11</v>
      </c>
      <c r="H7" s="28"/>
      <c r="I7" s="29" t="s">
        <v>12</v>
      </c>
      <c r="J7" s="25" t="s">
        <v>9</v>
      </c>
      <c r="K7" s="25" t="s">
        <v>10</v>
      </c>
      <c r="L7" s="26"/>
      <c r="M7" s="26"/>
      <c r="N7" s="27" t="s">
        <v>11</v>
      </c>
      <c r="O7" s="30" t="s">
        <v>13</v>
      </c>
    </row>
    <row r="8" spans="1:15" s="6" customFormat="1" ht="16.899999999999999" customHeight="1">
      <c r="A8" s="16"/>
      <c r="B8" s="17"/>
      <c r="C8" s="25"/>
      <c r="D8" s="25"/>
      <c r="E8" s="25" t="s">
        <v>14</v>
      </c>
      <c r="F8" s="25" t="s">
        <v>15</v>
      </c>
      <c r="G8" s="25"/>
      <c r="H8" s="31"/>
      <c r="I8" s="32"/>
      <c r="J8" s="25"/>
      <c r="K8" s="25"/>
      <c r="L8" s="25" t="s">
        <v>14</v>
      </c>
      <c r="M8" s="25" t="s">
        <v>15</v>
      </c>
      <c r="N8" s="25"/>
      <c r="O8" s="33"/>
    </row>
    <row r="9" spans="1:15" ht="16.899999999999999" customHeight="1">
      <c r="A9" s="34"/>
      <c r="B9" s="35"/>
      <c r="C9" s="35"/>
      <c r="D9" s="35"/>
      <c r="E9" s="25"/>
      <c r="F9" s="25"/>
      <c r="G9" s="25"/>
      <c r="H9" s="36"/>
      <c r="I9" s="32"/>
      <c r="J9" s="35"/>
      <c r="K9" s="35"/>
      <c r="L9" s="25"/>
      <c r="M9" s="25"/>
      <c r="N9" s="25"/>
      <c r="O9" s="33"/>
    </row>
    <row r="10" spans="1:15" ht="16.899999999999999" customHeight="1">
      <c r="A10" s="37"/>
      <c r="B10" s="38"/>
      <c r="C10" s="38"/>
      <c r="D10" s="38"/>
      <c r="E10" s="38"/>
      <c r="F10" s="39"/>
      <c r="G10" s="40"/>
      <c r="H10" s="41"/>
      <c r="I10" s="42"/>
      <c r="J10" s="38"/>
      <c r="K10" s="38"/>
      <c r="L10" s="38"/>
      <c r="M10" s="39"/>
      <c r="N10" s="40"/>
      <c r="O10" s="43"/>
    </row>
    <row r="11" spans="1:15" ht="24.4" customHeight="1">
      <c r="A11" s="44" t="s">
        <v>16</v>
      </c>
      <c r="B11" s="45">
        <f>IF(TRIM([1]MAX1!B916)=".","-",[1]MAX1!B916)</f>
        <v>318796</v>
      </c>
      <c r="C11" s="45">
        <f>IF(TRIM([1]MAX1!C916)=".","-",[1]MAX1!C916)</f>
        <v>145650</v>
      </c>
      <c r="D11" s="45">
        <f>IF(TRIM([1]MAX1!D916)=".","-",[1]MAX1!D916)</f>
        <v>117345</v>
      </c>
      <c r="E11" s="45">
        <f>IF(TRIM([1]MAX1!E916)=".","-",[1]MAX1!E916)</f>
        <v>28305</v>
      </c>
      <c r="F11" s="45">
        <f>IF(TRIM([1]MAX1!F916)=".","-",[1]MAX1!F916)</f>
        <v>15174</v>
      </c>
      <c r="G11" s="45">
        <f>IF(TRIM([1]MAX1!G916)=".","-",[1]MAX1!G916)</f>
        <v>5427</v>
      </c>
      <c r="H11" s="46"/>
      <c r="I11" s="47">
        <f>IF(TRIM([1]MAX1!B941)=".","-",[1]MAX1!B941)</f>
        <v>7704</v>
      </c>
      <c r="J11" s="47">
        <f>IF(TRIM([1]MAX1!C941)=".","-",[1]MAX1!C941)</f>
        <v>173146</v>
      </c>
      <c r="K11" s="47">
        <f>IF(TRIM([1]MAX1!D941)=".","-",[1]MAX1!D941)</f>
        <v>151148</v>
      </c>
      <c r="L11" s="47">
        <f>IF(TRIM([1]MAX1!E941)=".","-",[1]MAX1!E941)</f>
        <v>21998</v>
      </c>
      <c r="M11" s="47">
        <f>IF(TRIM([1]MAX1!F941)=".","-",[1]MAX1!F941)</f>
        <v>11337</v>
      </c>
      <c r="N11" s="47">
        <f>IF(TRIM([1]MAX1!G941)=".","-",[1]MAX1!G941)</f>
        <v>4920</v>
      </c>
      <c r="O11" s="47">
        <f>IF(TRIM([1]MAX1!H941)=".","-",[1]MAX1!H941)</f>
        <v>5741</v>
      </c>
    </row>
    <row r="12" spans="1:15" ht="24.4" customHeight="1">
      <c r="A12" s="48" t="s">
        <v>17</v>
      </c>
      <c r="B12" s="45">
        <f>IF(TRIM([1]MAX1!B917)=".","-",[1]MAX1!B917)</f>
        <v>125462</v>
      </c>
      <c r="C12" s="45">
        <f>IF(TRIM([1]MAX1!C917)=".","-",[1]MAX1!C917)</f>
        <v>63707</v>
      </c>
      <c r="D12" s="45">
        <f>IF(TRIM([1]MAX1!D917)=".","-",[1]MAX1!D917)</f>
        <v>57133</v>
      </c>
      <c r="E12" s="45">
        <f>IF(TRIM([1]MAX1!E917)=".","-",[1]MAX1!E917)</f>
        <v>6574</v>
      </c>
      <c r="F12" s="45">
        <f>IF(TRIM([1]MAX1!F917)=".","-",[1]MAX1!F917)</f>
        <v>2226</v>
      </c>
      <c r="G12" s="45">
        <f>IF(TRIM([1]MAX1!G917)=".","-",[1]MAX1!G917)</f>
        <v>1234</v>
      </c>
      <c r="H12" s="49"/>
      <c r="I12" s="50">
        <f>IF(TRIM([1]MAX1!B942)=".","-",[1]MAX1!B942)</f>
        <v>3114</v>
      </c>
      <c r="J12" s="50">
        <f>IF(TRIM([1]MAX1!C942)=".","-",[1]MAX1!C942)</f>
        <v>61755</v>
      </c>
      <c r="K12" s="50">
        <f>IF(TRIM([1]MAX1!D942)=".","-",[1]MAX1!D942)</f>
        <v>56884</v>
      </c>
      <c r="L12" s="50">
        <f>IF(TRIM([1]MAX1!E942)=".","-",[1]MAX1!E942)</f>
        <v>4871</v>
      </c>
      <c r="M12" s="50">
        <f>IF(TRIM([1]MAX1!F942)=".","-",[1]MAX1!F942)</f>
        <v>2189</v>
      </c>
      <c r="N12" s="50">
        <f>IF(TRIM([1]MAX1!G942)=".","-",[1]MAX1!G942)</f>
        <v>1394</v>
      </c>
      <c r="O12" s="50">
        <f>IF(TRIM([1]MAX1!H942)=".","-",[1]MAX1!H942)</f>
        <v>1288</v>
      </c>
    </row>
    <row r="13" spans="1:15" ht="24.4" customHeight="1">
      <c r="A13" s="51" t="s">
        <v>18</v>
      </c>
      <c r="B13" s="45">
        <f>IF(TRIM([1]MAX1!B918)=".","-",[1]MAX1!B918)</f>
        <v>47182</v>
      </c>
      <c r="C13" s="45">
        <f>IF(TRIM([1]MAX1!C918)=".","-",[1]MAX1!C918)</f>
        <v>27005</v>
      </c>
      <c r="D13" s="45">
        <f>IF(TRIM([1]MAX1!D918)=".","-",[1]MAX1!D918)</f>
        <v>24258</v>
      </c>
      <c r="E13" s="45">
        <f>IF(TRIM([1]MAX1!E918)=".","-",[1]MAX1!E918)</f>
        <v>2747</v>
      </c>
      <c r="F13" s="45">
        <f>IF(TRIM([1]MAX1!F918)=".","-",[1]MAX1!F918)</f>
        <v>1353</v>
      </c>
      <c r="G13" s="45">
        <f>IF(TRIM([1]MAX1!G918)=".","-",[1]MAX1!G918)</f>
        <v>349</v>
      </c>
      <c r="H13" s="52"/>
      <c r="I13" s="50">
        <f>IF(TRIM([1]MAX1!B943)=".","-",[1]MAX1!B943)</f>
        <v>1045</v>
      </c>
      <c r="J13" s="50">
        <f>IF(TRIM([1]MAX1!C943)=".","-",[1]MAX1!C943)</f>
        <v>20177</v>
      </c>
      <c r="K13" s="50">
        <f>IF(TRIM([1]MAX1!D943)=".","-",[1]MAX1!D943)</f>
        <v>18322</v>
      </c>
      <c r="L13" s="50">
        <f>IF(TRIM([1]MAX1!E943)=".","-",[1]MAX1!E943)</f>
        <v>1855</v>
      </c>
      <c r="M13" s="50">
        <f>IF(TRIM([1]MAX1!F943)=".","-",[1]MAX1!F943)</f>
        <v>1182</v>
      </c>
      <c r="N13" s="50">
        <f>IF(TRIM([1]MAX1!G943)=".","-",[1]MAX1!G943)</f>
        <v>304</v>
      </c>
      <c r="O13" s="50">
        <f>IF(TRIM([1]MAX1!H943)=".","-",[1]MAX1!H943)</f>
        <v>369</v>
      </c>
    </row>
    <row r="14" spans="1:15" ht="24.4" customHeight="1">
      <c r="A14" s="51" t="s">
        <v>19</v>
      </c>
      <c r="B14" s="45">
        <f>IF(TRIM([1]MAX1!B919)=".","-",[1]MAX1!B919)</f>
        <v>30326</v>
      </c>
      <c r="C14" s="45">
        <f>IF(TRIM([1]MAX1!C919)=".","-",[1]MAX1!C919)</f>
        <v>15100</v>
      </c>
      <c r="D14" s="45">
        <f>IF(TRIM([1]MAX1!D919)=".","-",[1]MAX1!D919)</f>
        <v>14362</v>
      </c>
      <c r="E14" s="45">
        <f>IF(TRIM([1]MAX1!E919)=".","-",[1]MAX1!E919)</f>
        <v>738</v>
      </c>
      <c r="F14" s="45">
        <f>IF(TRIM([1]MAX1!F919)=".","-",[1]MAX1!F919)</f>
        <v>90</v>
      </c>
      <c r="G14" s="45">
        <f>IF(TRIM([1]MAX1!G919)=".","-",[1]MAX1!G919)</f>
        <v>131</v>
      </c>
      <c r="H14" s="49"/>
      <c r="I14" s="50">
        <f>IF(TRIM([1]MAX1!B944)=".","-",[1]MAX1!B944)</f>
        <v>517</v>
      </c>
      <c r="J14" s="50">
        <f>IF(TRIM([1]MAX1!C944)=".","-",[1]MAX1!C944)</f>
        <v>15226</v>
      </c>
      <c r="K14" s="50">
        <f>IF(TRIM([1]MAX1!D944)=".","-",[1]MAX1!D944)</f>
        <v>14765</v>
      </c>
      <c r="L14" s="50">
        <f>IF(TRIM([1]MAX1!E944)=".","-",[1]MAX1!E944)</f>
        <v>461</v>
      </c>
      <c r="M14" s="50">
        <f>IF(TRIM([1]MAX1!F944)=".","-",[1]MAX1!F944)</f>
        <v>9</v>
      </c>
      <c r="N14" s="50">
        <f>IF(TRIM([1]MAX1!G944)=".","-",[1]MAX1!G944)</f>
        <v>220</v>
      </c>
      <c r="O14" s="50">
        <f>IF(TRIM([1]MAX1!H944)=".","-",[1]MAX1!H944)</f>
        <v>232</v>
      </c>
    </row>
    <row r="15" spans="1:15" ht="24.4" customHeight="1">
      <c r="A15" s="51" t="s">
        <v>20</v>
      </c>
      <c r="B15" s="45">
        <f>IF(TRIM([1]MAX1!B920)=".","-",[1]MAX1!B920)</f>
        <v>8959</v>
      </c>
      <c r="C15" s="45">
        <f>IF(TRIM([1]MAX1!C920)=".","-",[1]MAX1!C920)</f>
        <v>3250</v>
      </c>
      <c r="D15" s="45">
        <f>IF(TRIM([1]MAX1!D920)=".","-",[1]MAX1!D920)</f>
        <v>2757</v>
      </c>
      <c r="E15" s="45">
        <f>IF(TRIM([1]MAX1!E920)=".","-",[1]MAX1!E920)</f>
        <v>493</v>
      </c>
      <c r="F15" s="45" t="str">
        <f>IF(TRIM([1]MAX1!F920)=".","-",[1]MAX1!F920)</f>
        <v>-</v>
      </c>
      <c r="G15" s="45" t="str">
        <f>IF(TRIM([1]MAX1!G920)=".","-",[1]MAX1!G920)</f>
        <v>-</v>
      </c>
      <c r="H15" s="49"/>
      <c r="I15" s="50">
        <f>IF(TRIM([1]MAX1!B945)=".","-",[1]MAX1!B945)</f>
        <v>493</v>
      </c>
      <c r="J15" s="50">
        <f>IF(TRIM([1]MAX1!C945)=".","-",[1]MAX1!C945)</f>
        <v>5709</v>
      </c>
      <c r="K15" s="50">
        <f>IF(TRIM([1]MAX1!D945)=".","-",[1]MAX1!D945)</f>
        <v>5306</v>
      </c>
      <c r="L15" s="50">
        <f>IF(TRIM([1]MAX1!E945)=".","-",[1]MAX1!E945)</f>
        <v>403</v>
      </c>
      <c r="M15" s="50" t="str">
        <f>IF(TRIM([1]MAX1!F945)=".","-",[1]MAX1!F945)</f>
        <v>-</v>
      </c>
      <c r="N15" s="50">
        <f>IF(TRIM([1]MAX1!G945)=".","-",[1]MAX1!G945)</f>
        <v>206</v>
      </c>
      <c r="O15" s="50">
        <f>IF(TRIM([1]MAX1!H945)=".","-",[1]MAX1!H945)</f>
        <v>197</v>
      </c>
    </row>
    <row r="16" spans="1:15" ht="24.4" customHeight="1">
      <c r="A16" s="51" t="s">
        <v>21</v>
      </c>
      <c r="B16" s="45">
        <f>IF(TRIM([1]MAX1!B921)=".","-",[1]MAX1!B921)</f>
        <v>5252</v>
      </c>
      <c r="C16" s="45">
        <f>IF(TRIM([1]MAX1!C921)=".","-",[1]MAX1!C921)</f>
        <v>2640</v>
      </c>
      <c r="D16" s="45">
        <f>IF(TRIM([1]MAX1!D921)=".","-",[1]MAX1!D921)</f>
        <v>2029</v>
      </c>
      <c r="E16" s="45">
        <f>IF(TRIM([1]MAX1!E921)=".","-",[1]MAX1!E921)</f>
        <v>611</v>
      </c>
      <c r="F16" s="45">
        <f>IF(TRIM([1]MAX1!F921)=".","-",[1]MAX1!F921)</f>
        <v>86</v>
      </c>
      <c r="G16" s="45">
        <f>IF(TRIM([1]MAX1!G921)=".","-",[1]MAX1!G921)</f>
        <v>246</v>
      </c>
      <c r="H16" s="49"/>
      <c r="I16" s="50">
        <f>IF(TRIM([1]MAX1!B946)=".","-",[1]MAX1!B946)</f>
        <v>279</v>
      </c>
      <c r="J16" s="50">
        <f>IF(TRIM([1]MAX1!C946)=".","-",[1]MAX1!C946)</f>
        <v>2612</v>
      </c>
      <c r="K16" s="50">
        <f>IF(TRIM([1]MAX1!D946)=".","-",[1]MAX1!D946)</f>
        <v>2481</v>
      </c>
      <c r="L16" s="50">
        <f>IF(TRIM([1]MAX1!E946)=".","-",[1]MAX1!E946)</f>
        <v>131</v>
      </c>
      <c r="M16" s="50">
        <f>IF(TRIM([1]MAX1!F946)=".","-",[1]MAX1!F946)</f>
        <v>45</v>
      </c>
      <c r="N16" s="50">
        <f>IF(TRIM([1]MAX1!G946)=".","-",[1]MAX1!G946)</f>
        <v>59</v>
      </c>
      <c r="O16" s="50">
        <f>IF(TRIM([1]MAX1!H946)=".","-",[1]MAX1!H946)</f>
        <v>27</v>
      </c>
    </row>
    <row r="17" spans="1:15" ht="24.4" customHeight="1">
      <c r="A17" s="51" t="s">
        <v>22</v>
      </c>
      <c r="B17" s="45">
        <f>IF(TRIM([1]MAX1!B922)=".","-",[1]MAX1!B922)</f>
        <v>5887</v>
      </c>
      <c r="C17" s="45">
        <f>IF(TRIM([1]MAX1!C922)=".","-",[1]MAX1!C922)</f>
        <v>2278</v>
      </c>
      <c r="D17" s="45">
        <f>IF(TRIM([1]MAX1!D922)=".","-",[1]MAX1!D922)</f>
        <v>2034</v>
      </c>
      <c r="E17" s="45">
        <f>IF(TRIM([1]MAX1!E922)=".","-",[1]MAX1!E922)</f>
        <v>244</v>
      </c>
      <c r="F17" s="45" t="str">
        <f>IF(TRIM([1]MAX1!F922)=".","-",[1]MAX1!F922)</f>
        <v>-</v>
      </c>
      <c r="G17" s="45">
        <f>IF(TRIM([1]MAX1!G922)=".","-",[1]MAX1!G922)</f>
        <v>10</v>
      </c>
      <c r="H17" s="49"/>
      <c r="I17" s="50">
        <f>IF(TRIM([1]MAX1!B947)=".","-",[1]MAX1!B947)</f>
        <v>234</v>
      </c>
      <c r="J17" s="50">
        <f>IF(TRIM([1]MAX1!C947)=".","-",[1]MAX1!C947)</f>
        <v>3609</v>
      </c>
      <c r="K17" s="50">
        <f>IF(TRIM([1]MAX1!D947)=".","-",[1]MAX1!D947)</f>
        <v>3362</v>
      </c>
      <c r="L17" s="50">
        <f>IF(TRIM([1]MAX1!E947)=".","-",[1]MAX1!E947)</f>
        <v>247</v>
      </c>
      <c r="M17" s="50" t="str">
        <f>IF(TRIM([1]MAX1!F947)=".","-",[1]MAX1!F947)</f>
        <v>-</v>
      </c>
      <c r="N17" s="50">
        <f>IF(TRIM([1]MAX1!G947)=".","-",[1]MAX1!G947)</f>
        <v>118</v>
      </c>
      <c r="O17" s="50">
        <f>IF(TRIM([1]MAX1!H947)=".","-",[1]MAX1!H947)</f>
        <v>129</v>
      </c>
    </row>
    <row r="18" spans="1:15" ht="24.4" customHeight="1">
      <c r="A18" s="51" t="s">
        <v>23</v>
      </c>
      <c r="B18" s="45">
        <f>IF(TRIM([1]MAX1!B923)=".","-",[1]MAX1!B923)</f>
        <v>19640</v>
      </c>
      <c r="C18" s="45">
        <f>IF(TRIM([1]MAX1!C923)=".","-",[1]MAX1!C923)</f>
        <v>9512</v>
      </c>
      <c r="D18" s="45">
        <f>IF(TRIM([1]MAX1!D923)=".","-",[1]MAX1!D923)</f>
        <v>8467</v>
      </c>
      <c r="E18" s="45">
        <f>IF(TRIM([1]MAX1!E923)=".","-",[1]MAX1!E923)</f>
        <v>1045</v>
      </c>
      <c r="F18" s="45">
        <f>IF(TRIM([1]MAX1!F923)=".","-",[1]MAX1!F923)</f>
        <v>610</v>
      </c>
      <c r="G18" s="45">
        <f>IF(TRIM([1]MAX1!G923)=".","-",[1]MAX1!G923)</f>
        <v>283</v>
      </c>
      <c r="H18" s="49"/>
      <c r="I18" s="50">
        <f>IF(TRIM([1]MAX1!B948)=".","-",[1]MAX1!B948)</f>
        <v>152</v>
      </c>
      <c r="J18" s="50">
        <f>IF(TRIM([1]MAX1!C948)=".","-",[1]MAX1!C948)</f>
        <v>10128</v>
      </c>
      <c r="K18" s="50">
        <f>IF(TRIM([1]MAX1!D948)=".","-",[1]MAX1!D948)</f>
        <v>8824</v>
      </c>
      <c r="L18" s="50">
        <f>IF(TRIM([1]MAX1!E948)=".","-",[1]MAX1!E948)</f>
        <v>1304</v>
      </c>
      <c r="M18" s="50">
        <f>IF(TRIM([1]MAX1!F948)=".","-",[1]MAX1!F948)</f>
        <v>569</v>
      </c>
      <c r="N18" s="50">
        <f>IF(TRIM([1]MAX1!G948)=".","-",[1]MAX1!G948)</f>
        <v>449</v>
      </c>
      <c r="O18" s="50">
        <f>IF(TRIM([1]MAX1!H948)=".","-",[1]MAX1!H948)</f>
        <v>286</v>
      </c>
    </row>
    <row r="19" spans="1:15" ht="24.4" customHeight="1">
      <c r="A19" s="51" t="s">
        <v>24</v>
      </c>
      <c r="B19" s="45">
        <f>IF(TRIM([1]MAX1!B924)=".","-",[1]MAX1!B924)</f>
        <v>8216</v>
      </c>
      <c r="C19" s="45">
        <f>IF(TRIM([1]MAX1!C924)=".","-",[1]MAX1!C924)</f>
        <v>3922</v>
      </c>
      <c r="D19" s="45">
        <f>IF(TRIM([1]MAX1!D924)=".","-",[1]MAX1!D924)</f>
        <v>3226</v>
      </c>
      <c r="E19" s="45">
        <f>IF(TRIM([1]MAX1!E924)=".","-",[1]MAX1!E924)</f>
        <v>696</v>
      </c>
      <c r="F19" s="45">
        <f>IF(TRIM([1]MAX1!F924)=".","-",[1]MAX1!F924)</f>
        <v>87</v>
      </c>
      <c r="G19" s="45">
        <f>IF(TRIM([1]MAX1!G924)=".","-",[1]MAX1!G924)</f>
        <v>215</v>
      </c>
      <c r="H19" s="49"/>
      <c r="I19" s="50">
        <f>IF(TRIM([1]MAX1!B949)=".","-",[1]MAX1!B949)</f>
        <v>394</v>
      </c>
      <c r="J19" s="50">
        <f>IF(TRIM([1]MAX1!C949)=".","-",[1]MAX1!C949)</f>
        <v>4294</v>
      </c>
      <c r="K19" s="50">
        <f>IF(TRIM([1]MAX1!D949)=".","-",[1]MAX1!D949)</f>
        <v>3824</v>
      </c>
      <c r="L19" s="50">
        <f>IF(TRIM([1]MAX1!E949)=".","-",[1]MAX1!E949)</f>
        <v>470</v>
      </c>
      <c r="M19" s="50">
        <f>IF(TRIM([1]MAX1!F949)=".","-",[1]MAX1!F949)</f>
        <v>384</v>
      </c>
      <c r="N19" s="50">
        <f>IF(TRIM([1]MAX1!G949)=".","-",[1]MAX1!G949)</f>
        <v>38</v>
      </c>
      <c r="O19" s="50">
        <f>IF(TRIM([1]MAX1!H949)=".","-",[1]MAX1!H949)</f>
        <v>48</v>
      </c>
    </row>
    <row r="20" spans="1:15" ht="24.4" customHeight="1">
      <c r="A20" s="44" t="s">
        <v>25</v>
      </c>
      <c r="B20" s="45">
        <f>IF(TRIM([1]MAX1!B925)=".","-",[1]MAX1!B925)</f>
        <v>82185</v>
      </c>
      <c r="C20" s="45">
        <f>IF(TRIM([1]MAX1!C925)=".","-",[1]MAX1!C925)</f>
        <v>35219</v>
      </c>
      <c r="D20" s="45">
        <f>IF(TRIM([1]MAX1!D925)=".","-",[1]MAX1!D925)</f>
        <v>28706</v>
      </c>
      <c r="E20" s="45">
        <f>IF(TRIM([1]MAX1!E925)=".","-",[1]MAX1!E925)</f>
        <v>6513</v>
      </c>
      <c r="F20" s="45">
        <f>IF(TRIM([1]MAX1!F925)=".","-",[1]MAX1!F925)</f>
        <v>2168</v>
      </c>
      <c r="G20" s="45">
        <f>IF(TRIM([1]MAX1!G925)=".","-",[1]MAX1!G925)</f>
        <v>2174</v>
      </c>
      <c r="H20" s="49"/>
      <c r="I20" s="50">
        <f>IF(TRIM([1]MAX1!B950)=".","-",[1]MAX1!B950)</f>
        <v>2171</v>
      </c>
      <c r="J20" s="50">
        <f>IF(TRIM([1]MAX1!C950)=".","-",[1]MAX1!C950)</f>
        <v>46966</v>
      </c>
      <c r="K20" s="50">
        <f>IF(TRIM([1]MAX1!D950)=".","-",[1]MAX1!D950)</f>
        <v>42303</v>
      </c>
      <c r="L20" s="50">
        <f>IF(TRIM([1]MAX1!E950)=".","-",[1]MAX1!E950)</f>
        <v>4663</v>
      </c>
      <c r="M20" s="50">
        <f>IF(TRIM([1]MAX1!F950)=".","-",[1]MAX1!F950)</f>
        <v>1177</v>
      </c>
      <c r="N20" s="50">
        <f>IF(TRIM([1]MAX1!G950)=".","-",[1]MAX1!G950)</f>
        <v>1515</v>
      </c>
      <c r="O20" s="50">
        <f>IF(TRIM([1]MAX1!H950)=".","-",[1]MAX1!H950)</f>
        <v>1971</v>
      </c>
    </row>
    <row r="21" spans="1:15" ht="24.4" customHeight="1">
      <c r="A21" s="51" t="s">
        <v>26</v>
      </c>
      <c r="B21" s="45">
        <f>IF(TRIM([1]MAX1!B926)=".","-",[1]MAX1!B926)</f>
        <v>40081</v>
      </c>
      <c r="C21" s="45">
        <f>IF(TRIM([1]MAX1!C926)=".","-",[1]MAX1!C926)</f>
        <v>16374</v>
      </c>
      <c r="D21" s="45">
        <f>IF(TRIM([1]MAX1!D926)=".","-",[1]MAX1!D926)</f>
        <v>14025</v>
      </c>
      <c r="E21" s="45">
        <f>IF(TRIM([1]MAX1!E926)=".","-",[1]MAX1!E926)</f>
        <v>2349</v>
      </c>
      <c r="F21" s="45">
        <f>IF(TRIM([1]MAX1!F926)=".","-",[1]MAX1!F926)</f>
        <v>658</v>
      </c>
      <c r="G21" s="45">
        <f>IF(TRIM([1]MAX1!G926)=".","-",[1]MAX1!G926)</f>
        <v>672</v>
      </c>
      <c r="H21" s="49"/>
      <c r="I21" s="50">
        <f>IF(TRIM([1]MAX1!B951)=".","-",[1]MAX1!B951)</f>
        <v>1019</v>
      </c>
      <c r="J21" s="50">
        <f>IF(TRIM([1]MAX1!C951)=".","-",[1]MAX1!C951)</f>
        <v>23707</v>
      </c>
      <c r="K21" s="50">
        <f>IF(TRIM([1]MAX1!D951)=".","-",[1]MAX1!D951)</f>
        <v>21664</v>
      </c>
      <c r="L21" s="50">
        <f>IF(TRIM([1]MAX1!E951)=".","-",[1]MAX1!E951)</f>
        <v>2043</v>
      </c>
      <c r="M21" s="50">
        <f>IF(TRIM([1]MAX1!F951)=".","-",[1]MAX1!F951)</f>
        <v>634</v>
      </c>
      <c r="N21" s="50">
        <f>IF(TRIM([1]MAX1!G951)=".","-",[1]MAX1!G951)</f>
        <v>681</v>
      </c>
      <c r="O21" s="50">
        <f>IF(TRIM([1]MAX1!H951)=".","-",[1]MAX1!H951)</f>
        <v>728</v>
      </c>
    </row>
    <row r="22" spans="1:15" ht="24.4" customHeight="1">
      <c r="A22" s="51" t="s">
        <v>27</v>
      </c>
      <c r="B22" s="45">
        <f>IF(TRIM([1]MAX1!B927)=".","-",[1]MAX1!B927)</f>
        <v>6830</v>
      </c>
      <c r="C22" s="45">
        <f>IF(TRIM([1]MAX1!C927)=".","-",[1]MAX1!C927)</f>
        <v>3468</v>
      </c>
      <c r="D22" s="45">
        <f>IF(TRIM([1]MAX1!D927)=".","-",[1]MAX1!D927)</f>
        <v>3246</v>
      </c>
      <c r="E22" s="45">
        <f>IF(TRIM([1]MAX1!E927)=".","-",[1]MAX1!E927)</f>
        <v>222</v>
      </c>
      <c r="F22" s="45" t="str">
        <f>IF(TRIM([1]MAX1!F927)=".","-",[1]MAX1!F927)</f>
        <v>-</v>
      </c>
      <c r="G22" s="45">
        <f>IF(TRIM([1]MAX1!G927)=".","-",[1]MAX1!G927)</f>
        <v>108</v>
      </c>
      <c r="H22" s="49"/>
      <c r="I22" s="50">
        <f>IF(TRIM([1]MAX1!B952)=".","-",[1]MAX1!B952)</f>
        <v>114</v>
      </c>
      <c r="J22" s="50">
        <f>IF(TRIM([1]MAX1!C952)=".","-",[1]MAX1!C952)</f>
        <v>3362</v>
      </c>
      <c r="K22" s="50">
        <f>IF(TRIM([1]MAX1!D952)=".","-",[1]MAX1!D952)</f>
        <v>3149</v>
      </c>
      <c r="L22" s="50">
        <f>IF(TRIM([1]MAX1!E952)=".","-",[1]MAX1!E952)</f>
        <v>213</v>
      </c>
      <c r="M22" s="50" t="str">
        <f>IF(TRIM([1]MAX1!F952)=".","-",[1]MAX1!F952)</f>
        <v>-</v>
      </c>
      <c r="N22" s="50">
        <f>IF(TRIM([1]MAX1!G952)=".","-",[1]MAX1!G952)</f>
        <v>136</v>
      </c>
      <c r="O22" s="50">
        <f>IF(TRIM([1]MAX1!H952)=".","-",[1]MAX1!H952)</f>
        <v>77</v>
      </c>
    </row>
    <row r="23" spans="1:15" ht="24.4" customHeight="1">
      <c r="A23" s="51" t="s">
        <v>28</v>
      </c>
      <c r="B23" s="45">
        <f>IF(TRIM([1]MAX1!B928)=".","-",[1]MAX1!B928)</f>
        <v>19706</v>
      </c>
      <c r="C23" s="45">
        <f>IF(TRIM([1]MAX1!C928)=".","-",[1]MAX1!C928)</f>
        <v>7720</v>
      </c>
      <c r="D23" s="45">
        <f>IF(TRIM([1]MAX1!D928)=".","-",[1]MAX1!D928)</f>
        <v>6751</v>
      </c>
      <c r="E23" s="45">
        <f>IF(TRIM([1]MAX1!E928)=".","-",[1]MAX1!E928)</f>
        <v>969</v>
      </c>
      <c r="F23" s="45">
        <f>IF(TRIM([1]MAX1!F928)=".","-",[1]MAX1!F928)</f>
        <v>126</v>
      </c>
      <c r="G23" s="45">
        <f>IF(TRIM([1]MAX1!G928)=".","-",[1]MAX1!G928)</f>
        <v>628</v>
      </c>
      <c r="H23" s="49"/>
      <c r="I23" s="50">
        <f>IF(TRIM([1]MAX1!B953)=".","-",[1]MAX1!B953)</f>
        <v>215</v>
      </c>
      <c r="J23" s="50">
        <f>IF(TRIM([1]MAX1!C953)=".","-",[1]MAX1!C953)</f>
        <v>11986</v>
      </c>
      <c r="K23" s="50">
        <f>IF(TRIM([1]MAX1!D953)=".","-",[1]MAX1!D953)</f>
        <v>11260</v>
      </c>
      <c r="L23" s="50">
        <f>IF(TRIM([1]MAX1!E953)=".","-",[1]MAX1!E953)</f>
        <v>726</v>
      </c>
      <c r="M23" s="50">
        <f>IF(TRIM([1]MAX1!F953)=".","-",[1]MAX1!F953)</f>
        <v>25</v>
      </c>
      <c r="N23" s="50">
        <f>IF(TRIM([1]MAX1!G953)=".","-",[1]MAX1!G953)</f>
        <v>163</v>
      </c>
      <c r="O23" s="50">
        <f>IF(TRIM([1]MAX1!H953)=".","-",[1]MAX1!H953)</f>
        <v>538</v>
      </c>
    </row>
    <row r="24" spans="1:15" ht="24.4" customHeight="1">
      <c r="A24" s="51" t="s">
        <v>29</v>
      </c>
      <c r="B24" s="45">
        <f>IF(TRIM([1]MAX1!B929)=".","-",[1]MAX1!B929)</f>
        <v>6383</v>
      </c>
      <c r="C24" s="45">
        <f>IF(TRIM([1]MAX1!C929)=".","-",[1]MAX1!C929)</f>
        <v>3270</v>
      </c>
      <c r="D24" s="45">
        <f>IF(TRIM([1]MAX1!D929)=".","-",[1]MAX1!D929)</f>
        <v>2157</v>
      </c>
      <c r="E24" s="45">
        <f>IF(TRIM([1]MAX1!E929)=".","-",[1]MAX1!E929)</f>
        <v>1113</v>
      </c>
      <c r="F24" s="45">
        <f>IF(TRIM([1]MAX1!F929)=".","-",[1]MAX1!F929)</f>
        <v>484</v>
      </c>
      <c r="G24" s="45">
        <f>IF(TRIM([1]MAX1!G929)=".","-",[1]MAX1!G929)</f>
        <v>378</v>
      </c>
      <c r="H24" s="49"/>
      <c r="I24" s="50">
        <f>IF(TRIM([1]MAX1!B954)=".","-",[1]MAX1!B954)</f>
        <v>251</v>
      </c>
      <c r="J24" s="50">
        <f>IF(TRIM([1]MAX1!C954)=".","-",[1]MAX1!C954)</f>
        <v>3113</v>
      </c>
      <c r="K24" s="50">
        <f>IF(TRIM([1]MAX1!D954)=".","-",[1]MAX1!D954)</f>
        <v>2457</v>
      </c>
      <c r="L24" s="50">
        <f>IF(TRIM([1]MAX1!E954)=".","-",[1]MAX1!E954)</f>
        <v>656</v>
      </c>
      <c r="M24" s="50">
        <f>IF(TRIM([1]MAX1!F954)=".","-",[1]MAX1!F954)</f>
        <v>190</v>
      </c>
      <c r="N24" s="50">
        <f>IF(TRIM([1]MAX1!G954)=".","-",[1]MAX1!G954)</f>
        <v>342</v>
      </c>
      <c r="O24" s="50">
        <f>IF(TRIM([1]MAX1!H954)=".","-",[1]MAX1!H954)</f>
        <v>124</v>
      </c>
    </row>
    <row r="25" spans="1:15" ht="24.4" customHeight="1">
      <c r="A25" s="51" t="s">
        <v>30</v>
      </c>
      <c r="B25" s="45">
        <f>IF(TRIM([1]MAX1!B930)=".","-",[1]MAX1!B930)</f>
        <v>9185</v>
      </c>
      <c r="C25" s="45">
        <f>IF(TRIM([1]MAX1!C930)=".","-",[1]MAX1!C930)</f>
        <v>4387</v>
      </c>
      <c r="D25" s="45">
        <f>IF(TRIM([1]MAX1!D930)=".","-",[1]MAX1!D930)</f>
        <v>2527</v>
      </c>
      <c r="E25" s="45">
        <f>IF(TRIM([1]MAX1!E930)=".","-",[1]MAX1!E930)</f>
        <v>1860</v>
      </c>
      <c r="F25" s="45">
        <f>IF(TRIM([1]MAX1!F930)=".","-",[1]MAX1!F930)</f>
        <v>900</v>
      </c>
      <c r="G25" s="45">
        <f>IF(TRIM([1]MAX1!G930)=".","-",[1]MAX1!G930)</f>
        <v>388</v>
      </c>
      <c r="H25" s="49"/>
      <c r="I25" s="50">
        <f>IF(TRIM([1]MAX1!B955)=".","-",[1]MAX1!B955)</f>
        <v>572</v>
      </c>
      <c r="J25" s="50">
        <f>IF(TRIM([1]MAX1!C955)=".","-",[1]MAX1!C955)</f>
        <v>4798</v>
      </c>
      <c r="K25" s="50">
        <f>IF(TRIM([1]MAX1!D955)=".","-",[1]MAX1!D955)</f>
        <v>3773</v>
      </c>
      <c r="L25" s="50">
        <f>IF(TRIM([1]MAX1!E955)=".","-",[1]MAX1!E955)</f>
        <v>1025</v>
      </c>
      <c r="M25" s="50">
        <f>IF(TRIM([1]MAX1!F955)=".","-",[1]MAX1!F955)</f>
        <v>328</v>
      </c>
      <c r="N25" s="50">
        <f>IF(TRIM([1]MAX1!G955)=".","-",[1]MAX1!G955)</f>
        <v>193</v>
      </c>
      <c r="O25" s="50">
        <f>IF(TRIM([1]MAX1!H955)=".","-",[1]MAX1!H955)</f>
        <v>504</v>
      </c>
    </row>
    <row r="26" spans="1:15" ht="24.4" customHeight="1">
      <c r="A26" s="44" t="s">
        <v>31</v>
      </c>
      <c r="B26" s="45">
        <f>IF(TRIM([1]MAX1!B931)=".","-",[1]MAX1!B931)</f>
        <v>101571</v>
      </c>
      <c r="C26" s="45">
        <f>IF(TRIM([1]MAX1!C931)=".","-",[1]MAX1!C931)</f>
        <v>43070</v>
      </c>
      <c r="D26" s="45">
        <f>IF(TRIM([1]MAX1!D931)=".","-",[1]MAX1!D931)</f>
        <v>28536</v>
      </c>
      <c r="E26" s="45">
        <f>IF(TRIM([1]MAX1!E931)=".","-",[1]MAX1!E931)</f>
        <v>14534</v>
      </c>
      <c r="F26" s="45">
        <f>IF(TRIM([1]MAX1!F931)=".","-",[1]MAX1!F931)</f>
        <v>10580</v>
      </c>
      <c r="G26" s="45">
        <f>IF(TRIM([1]MAX1!G931)=".","-",[1]MAX1!G931)</f>
        <v>1878</v>
      </c>
      <c r="H26" s="49"/>
      <c r="I26" s="50">
        <f>IF(TRIM([1]MAX1!B956)=".","-",[1]MAX1!B956)</f>
        <v>2076</v>
      </c>
      <c r="J26" s="50">
        <f>IF(TRIM([1]MAX1!C956)=".","-",[1]MAX1!C956)</f>
        <v>58501</v>
      </c>
      <c r="K26" s="50">
        <f>IF(TRIM([1]MAX1!D956)=".","-",[1]MAX1!D956)</f>
        <v>46799</v>
      </c>
      <c r="L26" s="50">
        <f>IF(TRIM([1]MAX1!E956)=".","-",[1]MAX1!E956)</f>
        <v>11702</v>
      </c>
      <c r="M26" s="50">
        <f>IF(TRIM([1]MAX1!F956)=".","-",[1]MAX1!F956)</f>
        <v>7839</v>
      </c>
      <c r="N26" s="50">
        <f>IF(TRIM([1]MAX1!G956)=".","-",[1]MAX1!G956)</f>
        <v>1749</v>
      </c>
      <c r="O26" s="50">
        <f>IF(TRIM([1]MAX1!H956)=".","-",[1]MAX1!H956)</f>
        <v>2114</v>
      </c>
    </row>
    <row r="27" spans="1:15" ht="24.4" customHeight="1">
      <c r="A27" s="51" t="s">
        <v>32</v>
      </c>
      <c r="B27" s="45">
        <f>IF(TRIM([1]MAX1!B932)=".","-",[1]MAX1!B932)</f>
        <v>30066</v>
      </c>
      <c r="C27" s="45">
        <f>IF(TRIM([1]MAX1!C932)=".","-",[1]MAX1!C932)</f>
        <v>14104</v>
      </c>
      <c r="D27" s="45">
        <f>IF(TRIM([1]MAX1!D932)=".","-",[1]MAX1!D932)</f>
        <v>7519</v>
      </c>
      <c r="E27" s="45">
        <f>IF(TRIM([1]MAX1!E932)=".","-",[1]MAX1!E932)</f>
        <v>6585</v>
      </c>
      <c r="F27" s="45">
        <f>IF(TRIM([1]MAX1!F932)=".","-",[1]MAX1!F932)</f>
        <v>5371</v>
      </c>
      <c r="G27" s="45">
        <f>IF(TRIM([1]MAX1!G932)=".","-",[1]MAX1!G932)</f>
        <v>495</v>
      </c>
      <c r="H27" s="49"/>
      <c r="I27" s="50">
        <f>IF(TRIM([1]MAX1!B957)=".","-",[1]MAX1!B957)</f>
        <v>719</v>
      </c>
      <c r="J27" s="50">
        <f>IF(TRIM([1]MAX1!C957)=".","-",[1]MAX1!C957)</f>
        <v>15962</v>
      </c>
      <c r="K27" s="50">
        <f>IF(TRIM([1]MAX1!D957)=".","-",[1]MAX1!D957)</f>
        <v>11586</v>
      </c>
      <c r="L27" s="50">
        <f>IF(TRIM([1]MAX1!E957)=".","-",[1]MAX1!E957)</f>
        <v>4376</v>
      </c>
      <c r="M27" s="50">
        <f>IF(TRIM([1]MAX1!F957)=".","-",[1]MAX1!F957)</f>
        <v>3117</v>
      </c>
      <c r="N27" s="50">
        <f>IF(TRIM([1]MAX1!G957)=".","-",[1]MAX1!G957)</f>
        <v>591</v>
      </c>
      <c r="O27" s="50">
        <f>IF(TRIM([1]MAX1!H957)=".","-",[1]MAX1!H957)</f>
        <v>668</v>
      </c>
    </row>
    <row r="28" spans="1:15" ht="24.4" customHeight="1">
      <c r="A28" s="51" t="s">
        <v>33</v>
      </c>
      <c r="B28" s="45">
        <f>IF(TRIM([1]MAX1!B933)=".","-",[1]MAX1!B933)</f>
        <v>47525</v>
      </c>
      <c r="C28" s="45">
        <f>IF(TRIM([1]MAX1!C933)=".","-",[1]MAX1!C933)</f>
        <v>18898</v>
      </c>
      <c r="D28" s="45">
        <f>IF(TRIM([1]MAX1!D933)=".","-",[1]MAX1!D933)</f>
        <v>13835</v>
      </c>
      <c r="E28" s="45">
        <f>IF(TRIM([1]MAX1!E933)=".","-",[1]MAX1!E933)</f>
        <v>5063</v>
      </c>
      <c r="F28" s="45">
        <f>IF(TRIM([1]MAX1!F933)=".","-",[1]MAX1!F933)</f>
        <v>3732</v>
      </c>
      <c r="G28" s="45">
        <f>IF(TRIM([1]MAX1!G933)=".","-",[1]MAX1!G933)</f>
        <v>894</v>
      </c>
      <c r="H28" s="49"/>
      <c r="I28" s="50">
        <f>IF(TRIM([1]MAX1!B958)=".","-",[1]MAX1!B958)</f>
        <v>437</v>
      </c>
      <c r="J28" s="50">
        <f>IF(TRIM([1]MAX1!C958)=".","-",[1]MAX1!C958)</f>
        <v>28627</v>
      </c>
      <c r="K28" s="50">
        <f>IF(TRIM([1]MAX1!D958)=".","-",[1]MAX1!D958)</f>
        <v>23547</v>
      </c>
      <c r="L28" s="50">
        <f>IF(TRIM([1]MAX1!E958)=".","-",[1]MAX1!E958)</f>
        <v>5080</v>
      </c>
      <c r="M28" s="50">
        <f>IF(TRIM([1]MAX1!F958)=".","-",[1]MAX1!F958)</f>
        <v>3918</v>
      </c>
      <c r="N28" s="50">
        <f>IF(TRIM([1]MAX1!G958)=".","-",[1]MAX1!G958)</f>
        <v>399</v>
      </c>
      <c r="O28" s="50">
        <f>IF(TRIM([1]MAX1!H958)=".","-",[1]MAX1!H958)</f>
        <v>763</v>
      </c>
    </row>
    <row r="29" spans="1:15" ht="24.4" customHeight="1">
      <c r="A29" s="51" t="s">
        <v>34</v>
      </c>
      <c r="B29" s="45">
        <f>IF(TRIM([1]MAX1!B934)=".","-",[1]MAX1!B934)</f>
        <v>3226</v>
      </c>
      <c r="C29" s="45">
        <f>IF(TRIM([1]MAX1!C934)=".","-",[1]MAX1!C934)</f>
        <v>1138</v>
      </c>
      <c r="D29" s="45">
        <f>IF(TRIM([1]MAX1!D934)=".","-",[1]MAX1!D934)</f>
        <v>991</v>
      </c>
      <c r="E29" s="45">
        <f>IF(TRIM([1]MAX1!E934)=".","-",[1]MAX1!E934)</f>
        <v>147</v>
      </c>
      <c r="F29" s="45">
        <f>IF(TRIM([1]MAX1!F934)=".","-",[1]MAX1!F934)</f>
        <v>116</v>
      </c>
      <c r="G29" s="45">
        <f>IF(TRIM([1]MAX1!G934)=".","-",[1]MAX1!G934)</f>
        <v>14</v>
      </c>
      <c r="H29" s="49"/>
      <c r="I29" s="50">
        <f>IF(TRIM([1]MAX1!B959)=".","-",[1]MAX1!B959)</f>
        <v>17</v>
      </c>
      <c r="J29" s="50">
        <f>IF(TRIM([1]MAX1!C959)=".","-",[1]MAX1!C959)</f>
        <v>2088</v>
      </c>
      <c r="K29" s="50">
        <f>IF(TRIM([1]MAX1!D959)=".","-",[1]MAX1!D959)</f>
        <v>1858</v>
      </c>
      <c r="L29" s="50">
        <f>IF(TRIM([1]MAX1!E959)=".","-",[1]MAX1!E959)</f>
        <v>230</v>
      </c>
      <c r="M29" s="50">
        <f>IF(TRIM([1]MAX1!F959)=".","-",[1]MAX1!F959)</f>
        <v>151</v>
      </c>
      <c r="N29" s="50">
        <f>IF(TRIM([1]MAX1!G959)=".","-",[1]MAX1!G959)</f>
        <v>20</v>
      </c>
      <c r="O29" s="50">
        <f>IF(TRIM([1]MAX1!H959)=".","-",[1]MAX1!H959)</f>
        <v>59</v>
      </c>
    </row>
    <row r="30" spans="1:15" ht="24.4" customHeight="1">
      <c r="A30" s="51" t="s">
        <v>35</v>
      </c>
      <c r="B30" s="45">
        <f>IF(TRIM([1]MAX1!B935)=".","-",[1]MAX1!B935)</f>
        <v>5926</v>
      </c>
      <c r="C30" s="45">
        <f>IF(TRIM([1]MAX1!C935)=".","-",[1]MAX1!C935)</f>
        <v>3204</v>
      </c>
      <c r="D30" s="45">
        <f>IF(TRIM([1]MAX1!D935)=".","-",[1]MAX1!D935)</f>
        <v>2020</v>
      </c>
      <c r="E30" s="45">
        <f>IF(TRIM([1]MAX1!E935)=".","-",[1]MAX1!E935)</f>
        <v>1184</v>
      </c>
      <c r="F30" s="45">
        <f>IF(TRIM([1]MAX1!F935)=".","-",[1]MAX1!F935)</f>
        <v>875</v>
      </c>
      <c r="G30" s="45">
        <f>IF(TRIM([1]MAX1!G935)=".","-",[1]MAX1!G935)</f>
        <v>60</v>
      </c>
      <c r="H30" s="49"/>
      <c r="I30" s="50">
        <f>IF(TRIM([1]MAX1!B960)=".","-",[1]MAX1!B960)</f>
        <v>249</v>
      </c>
      <c r="J30" s="50">
        <f>IF(TRIM([1]MAX1!C960)=".","-",[1]MAX1!C960)</f>
        <v>2722</v>
      </c>
      <c r="K30" s="50">
        <f>IF(TRIM([1]MAX1!D960)=".","-",[1]MAX1!D960)</f>
        <v>1995</v>
      </c>
      <c r="L30" s="50">
        <f>IF(TRIM([1]MAX1!E960)=".","-",[1]MAX1!E960)</f>
        <v>727</v>
      </c>
      <c r="M30" s="50">
        <f>IF(TRIM([1]MAX1!F960)=".","-",[1]MAX1!F960)</f>
        <v>382</v>
      </c>
      <c r="N30" s="50">
        <f>IF(TRIM([1]MAX1!G960)=".","-",[1]MAX1!G960)</f>
        <v>148</v>
      </c>
      <c r="O30" s="50">
        <f>IF(TRIM([1]MAX1!H960)=".","-",[1]MAX1!H960)</f>
        <v>197</v>
      </c>
    </row>
    <row r="31" spans="1:15" ht="24.4" customHeight="1">
      <c r="A31" s="51" t="s">
        <v>36</v>
      </c>
      <c r="B31" s="45">
        <f>IF(TRIM([1]MAX1!B936)=".","-",[1]MAX1!B936)</f>
        <v>13386</v>
      </c>
      <c r="C31" s="45">
        <f>IF(TRIM([1]MAX1!C936)=".","-",[1]MAX1!C936)</f>
        <v>5229</v>
      </c>
      <c r="D31" s="45">
        <f>IF(TRIM([1]MAX1!D936)=".","-",[1]MAX1!D936)</f>
        <v>3760</v>
      </c>
      <c r="E31" s="45">
        <f>IF(TRIM([1]MAX1!E936)=".","-",[1]MAX1!E936)</f>
        <v>1469</v>
      </c>
      <c r="F31" s="45">
        <f>IF(TRIM([1]MAX1!F936)=".","-",[1]MAX1!F936)</f>
        <v>461</v>
      </c>
      <c r="G31" s="45">
        <f>IF(TRIM([1]MAX1!G936)=".","-",[1]MAX1!G936)</f>
        <v>413</v>
      </c>
      <c r="H31" s="49"/>
      <c r="I31" s="50">
        <f>IF(TRIM([1]MAX1!B961)=".","-",[1]MAX1!B961)</f>
        <v>595</v>
      </c>
      <c r="J31" s="50">
        <f>IF(TRIM([1]MAX1!C961)=".","-",[1]MAX1!C961)</f>
        <v>8157</v>
      </c>
      <c r="K31" s="50">
        <f>IF(TRIM([1]MAX1!D961)=".","-",[1]MAX1!D961)</f>
        <v>6989</v>
      </c>
      <c r="L31" s="50">
        <f>IF(TRIM([1]MAX1!E961)=".","-",[1]MAX1!E961)</f>
        <v>1168</v>
      </c>
      <c r="M31" s="50">
        <f>IF(TRIM([1]MAX1!F961)=".","-",[1]MAX1!F961)</f>
        <v>255</v>
      </c>
      <c r="N31" s="50">
        <f>IF(TRIM([1]MAX1!G961)=".","-",[1]MAX1!G961)</f>
        <v>584</v>
      </c>
      <c r="O31" s="50">
        <f>IF(TRIM([1]MAX1!H961)=".","-",[1]MAX1!H961)</f>
        <v>329</v>
      </c>
    </row>
    <row r="32" spans="1:15" ht="24.4" customHeight="1">
      <c r="A32" s="51" t="s">
        <v>37</v>
      </c>
      <c r="B32" s="45">
        <f>IF(TRIM([1]MAX1!B937)=".","-",[1]MAX1!B937)</f>
        <v>1442</v>
      </c>
      <c r="C32" s="45">
        <f>IF(TRIM([1]MAX1!C937)=".","-",[1]MAX1!C937)</f>
        <v>497</v>
      </c>
      <c r="D32" s="45">
        <f>IF(TRIM([1]MAX1!D937)=".","-",[1]MAX1!D937)</f>
        <v>411</v>
      </c>
      <c r="E32" s="45">
        <f>IF(TRIM([1]MAX1!E937)=".","-",[1]MAX1!E937)</f>
        <v>86</v>
      </c>
      <c r="F32" s="45">
        <f>IF(TRIM([1]MAX1!F937)=".","-",[1]MAX1!F937)</f>
        <v>25</v>
      </c>
      <c r="G32" s="45">
        <f>IF(TRIM([1]MAX1!G937)=".","-",[1]MAX1!G937)</f>
        <v>2</v>
      </c>
      <c r="H32" s="49"/>
      <c r="I32" s="50">
        <f>IF(TRIM([1]MAX1!B962)=".","-",[1]MAX1!B962)</f>
        <v>59</v>
      </c>
      <c r="J32" s="50">
        <f>IF(TRIM([1]MAX1!C962)=".","-",[1]MAX1!C962)</f>
        <v>945</v>
      </c>
      <c r="K32" s="50">
        <f>IF(TRIM([1]MAX1!D962)=".","-",[1]MAX1!D962)</f>
        <v>824</v>
      </c>
      <c r="L32" s="50">
        <f>IF(TRIM([1]MAX1!E962)=".","-",[1]MAX1!E962)</f>
        <v>121</v>
      </c>
      <c r="M32" s="50">
        <f>IF(TRIM([1]MAX1!F962)=".","-",[1]MAX1!F962)</f>
        <v>16</v>
      </c>
      <c r="N32" s="50">
        <f>IF(TRIM([1]MAX1!G962)=".","-",[1]MAX1!G962)</f>
        <v>7</v>
      </c>
      <c r="O32" s="50">
        <f>IF(TRIM([1]MAX1!H962)=".","-",[1]MAX1!H962)</f>
        <v>98</v>
      </c>
    </row>
    <row r="33" spans="1:15" ht="24.4" customHeight="1">
      <c r="A33" s="44" t="s">
        <v>38</v>
      </c>
      <c r="B33" s="45">
        <f>IF(TRIM([1]MAX1!B938)=".","-",[1]MAX1!B938)</f>
        <v>9578</v>
      </c>
      <c r="C33" s="45">
        <f>IF(TRIM([1]MAX1!C938)=".","-",[1]MAX1!C938)</f>
        <v>3654</v>
      </c>
      <c r="D33" s="45">
        <f>IF(TRIM([1]MAX1!D938)=".","-",[1]MAX1!D938)</f>
        <v>2970</v>
      </c>
      <c r="E33" s="45">
        <f>IF(TRIM([1]MAX1!E938)=".","-",[1]MAX1!E938)</f>
        <v>684</v>
      </c>
      <c r="F33" s="45">
        <f>IF(TRIM([1]MAX1!F938)=".","-",[1]MAX1!F938)</f>
        <v>200</v>
      </c>
      <c r="G33" s="45">
        <f>IF(TRIM([1]MAX1!G938)=".","-",[1]MAX1!G938)</f>
        <v>141</v>
      </c>
      <c r="H33" s="49"/>
      <c r="I33" s="50">
        <f>IF(TRIM([1]MAX1!B963)=".","-",[1]MAX1!B963)</f>
        <v>343</v>
      </c>
      <c r="J33" s="50">
        <f>IF(TRIM([1]MAX1!C963)=".","-",[1]MAX1!C963)</f>
        <v>5924</v>
      </c>
      <c r="K33" s="50">
        <f>IF(TRIM([1]MAX1!D963)=".","-",[1]MAX1!D963)</f>
        <v>5162</v>
      </c>
      <c r="L33" s="50">
        <f>IF(TRIM([1]MAX1!E963)=".","-",[1]MAX1!E963)</f>
        <v>762</v>
      </c>
      <c r="M33" s="50">
        <f>IF(TRIM([1]MAX1!F963)=".","-",[1]MAX1!F963)</f>
        <v>132</v>
      </c>
      <c r="N33" s="50">
        <f>IF(TRIM([1]MAX1!G963)=".","-",[1]MAX1!G963)</f>
        <v>262</v>
      </c>
      <c r="O33" s="50">
        <f>IF(TRIM([1]MAX1!H963)=".","-",[1]MAX1!H963)</f>
        <v>368</v>
      </c>
    </row>
    <row r="34" spans="1:15" ht="24.4" customHeight="1">
      <c r="A34" s="53" t="s">
        <v>39</v>
      </c>
      <c r="B34" s="45">
        <f>IF(TRIM([1]MAX1!B939)=".","-",[1]MAX1!B939)</f>
        <v>3905</v>
      </c>
      <c r="C34" s="45">
        <f>IF(TRIM([1]MAX1!C939)=".","-",[1]MAX1!C939)</f>
        <v>1485</v>
      </c>
      <c r="D34" s="45">
        <f>IF(TRIM([1]MAX1!D939)=".","-",[1]MAX1!D939)</f>
        <v>1242</v>
      </c>
      <c r="E34" s="45">
        <f>IF(TRIM([1]MAX1!E939)=".","-",[1]MAX1!E939)</f>
        <v>243</v>
      </c>
      <c r="F34" s="45">
        <f>IF(TRIM([1]MAX1!F939)=".","-",[1]MAX1!F939)</f>
        <v>16</v>
      </c>
      <c r="G34" s="45">
        <f>IF(TRIM([1]MAX1!G939)=".","-",[1]MAX1!G939)</f>
        <v>91</v>
      </c>
      <c r="H34" s="49"/>
      <c r="I34" s="50">
        <f>IF(TRIM([1]MAX1!B964)=".","-",[1]MAX1!B964)</f>
        <v>136</v>
      </c>
      <c r="J34" s="50">
        <f>IF(TRIM([1]MAX1!C964)=".","-",[1]MAX1!C964)</f>
        <v>2420</v>
      </c>
      <c r="K34" s="50">
        <f>IF(TRIM([1]MAX1!D964)=".","-",[1]MAX1!D964)</f>
        <v>2154</v>
      </c>
      <c r="L34" s="50">
        <f>IF(TRIM([1]MAX1!E964)=".","-",[1]MAX1!E964)</f>
        <v>266</v>
      </c>
      <c r="M34" s="50">
        <f>IF(TRIM([1]MAX1!F964)=".","-",[1]MAX1!F964)</f>
        <v>21</v>
      </c>
      <c r="N34" s="50">
        <f>IF(TRIM([1]MAX1!G964)=".","-",[1]MAX1!G964)</f>
        <v>95</v>
      </c>
      <c r="O34" s="50">
        <f>IF(TRIM([1]MAX1!H964)=".","-",[1]MAX1!H964)</f>
        <v>150</v>
      </c>
    </row>
    <row r="35" spans="1:15" ht="24.4" customHeight="1">
      <c r="A35" s="54" t="s">
        <v>40</v>
      </c>
      <c r="B35" s="55">
        <f>IF(TRIM([1]MAX1!B940)=".","-",[1]MAX1!B940)</f>
        <v>5673</v>
      </c>
      <c r="C35" s="55">
        <f>IF(TRIM([1]MAX1!C940)=".","-",[1]MAX1!C940)</f>
        <v>2169</v>
      </c>
      <c r="D35" s="55">
        <f>IF(TRIM([1]MAX1!D940)=".","-",[1]MAX1!D940)</f>
        <v>1728</v>
      </c>
      <c r="E35" s="55">
        <f>IF(TRIM([1]MAX1!E940)=".","-",[1]MAX1!E940)</f>
        <v>441</v>
      </c>
      <c r="F35" s="55">
        <f>IF(TRIM([1]MAX1!F940)=".","-",[1]MAX1!F940)</f>
        <v>184</v>
      </c>
      <c r="G35" s="55">
        <f>IF(TRIM([1]MAX1!G940)=".","-",[1]MAX1!G940)</f>
        <v>50</v>
      </c>
      <c r="H35" s="56"/>
      <c r="I35" s="55">
        <f>IF(TRIM([1]MAX1!B965)=".","-",[1]MAX1!B965)</f>
        <v>207</v>
      </c>
      <c r="J35" s="55">
        <f>IF(TRIM([1]MAX1!C965)=".","-",[1]MAX1!C965)</f>
        <v>3504</v>
      </c>
      <c r="K35" s="55">
        <f>IF(TRIM([1]MAX1!D965)=".","-",[1]MAX1!D965)</f>
        <v>3008</v>
      </c>
      <c r="L35" s="55">
        <f>IF(TRIM([1]MAX1!E965)=".","-",[1]MAX1!E965)</f>
        <v>496</v>
      </c>
      <c r="M35" s="55">
        <f>IF(TRIM([1]MAX1!F965)=".","-",[1]MAX1!F965)</f>
        <v>111</v>
      </c>
      <c r="N35" s="55">
        <f>IF(TRIM([1]MAX1!G965)=".","-",[1]MAX1!G965)</f>
        <v>167</v>
      </c>
      <c r="O35" s="55">
        <f>IF(TRIM([1]MAX1!H965)=".","-",[1]MAX1!H965)</f>
        <v>218</v>
      </c>
    </row>
  </sheetData>
  <mergeCells count="20">
    <mergeCell ref="E8:E9"/>
    <mergeCell ref="F8:F9"/>
    <mergeCell ref="L8:L9"/>
    <mergeCell ref="M8:M9"/>
    <mergeCell ref="G7:G10"/>
    <mergeCell ref="I7:I10"/>
    <mergeCell ref="J7:J8"/>
    <mergeCell ref="K7:K8"/>
    <mergeCell ref="N7:N10"/>
    <mergeCell ref="O7:O10"/>
    <mergeCell ref="C2:H2"/>
    <mergeCell ref="C4:E4"/>
    <mergeCell ref="G4:H4"/>
    <mergeCell ref="C5:G5"/>
    <mergeCell ref="J5:N5"/>
    <mergeCell ref="B6:B8"/>
    <mergeCell ref="E6:G6"/>
    <mergeCell ref="L6:N6"/>
    <mergeCell ref="C7:C8"/>
    <mergeCell ref="D7:D8"/>
  </mergeCells>
  <phoneticPr fontId="2" type="noConversion"/>
  <printOptions horizontalCentered="1"/>
  <pageMargins left="0.55118110236220474" right="0.55118110236220474" top="0.59055118110236227" bottom="0.19685039370078741" header="0.31496062992125984" footer="0.31496062992125984"/>
  <pageSetup paperSize="9" orientation="portrait" r:id="rId1"/>
  <headerFooter differentOddEven="1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t34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張雲涵</dc:creator>
  <cp:lastModifiedBy>張雲涵</cp:lastModifiedBy>
  <dcterms:created xsi:type="dcterms:W3CDTF">2014-05-12T08:33:52Z</dcterms:created>
  <dcterms:modified xsi:type="dcterms:W3CDTF">2014-05-12T08:33:53Z</dcterms:modified>
</cp:coreProperties>
</file>