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8035" windowHeight="5805"/>
  </bookViews>
  <sheets>
    <sheet name="t35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33" i="1" l="1"/>
  <c r="N33" i="1"/>
  <c r="M33" i="1"/>
  <c r="L33" i="1"/>
  <c r="K33" i="1"/>
  <c r="J33" i="1"/>
  <c r="I33" i="1"/>
  <c r="G33" i="1"/>
  <c r="F33" i="1"/>
  <c r="E33" i="1"/>
  <c r="D33" i="1"/>
  <c r="C33" i="1"/>
  <c r="B33" i="1"/>
  <c r="O32" i="1"/>
  <c r="N32" i="1"/>
  <c r="M32" i="1"/>
  <c r="L32" i="1"/>
  <c r="K32" i="1"/>
  <c r="J32" i="1"/>
  <c r="I32" i="1"/>
  <c r="G32" i="1"/>
  <c r="F32" i="1"/>
  <c r="E32" i="1"/>
  <c r="D32" i="1"/>
  <c r="C32" i="1"/>
  <c r="B32" i="1"/>
  <c r="O31" i="1"/>
  <c r="N31" i="1"/>
  <c r="M31" i="1"/>
  <c r="L31" i="1"/>
  <c r="K31" i="1"/>
  <c r="J31" i="1"/>
  <c r="I31" i="1"/>
  <c r="G31" i="1"/>
  <c r="F31" i="1"/>
  <c r="E31" i="1"/>
  <c r="D31" i="1"/>
  <c r="C31" i="1"/>
  <c r="B31" i="1"/>
  <c r="O30" i="1"/>
  <c r="N30" i="1"/>
  <c r="M30" i="1"/>
  <c r="L30" i="1"/>
  <c r="K30" i="1"/>
  <c r="J30" i="1"/>
  <c r="I30" i="1"/>
  <c r="G30" i="1"/>
  <c r="F30" i="1"/>
  <c r="E30" i="1"/>
  <c r="D30" i="1"/>
  <c r="C30" i="1"/>
  <c r="B30" i="1"/>
  <c r="O29" i="1"/>
  <c r="N29" i="1"/>
  <c r="M29" i="1"/>
  <c r="L29" i="1"/>
  <c r="K29" i="1"/>
  <c r="J29" i="1"/>
  <c r="I29" i="1"/>
  <c r="G29" i="1"/>
  <c r="F29" i="1"/>
  <c r="E29" i="1"/>
  <c r="D29" i="1"/>
  <c r="C29" i="1"/>
  <c r="B29" i="1"/>
  <c r="O28" i="1"/>
  <c r="N28" i="1"/>
  <c r="M28" i="1"/>
  <c r="L28" i="1"/>
  <c r="K28" i="1"/>
  <c r="J28" i="1"/>
  <c r="I28" i="1"/>
  <c r="G28" i="1"/>
  <c r="F28" i="1"/>
  <c r="E28" i="1"/>
  <c r="D28" i="1"/>
  <c r="C28" i="1"/>
  <c r="B28" i="1"/>
  <c r="O27" i="1"/>
  <c r="N27" i="1"/>
  <c r="M27" i="1"/>
  <c r="L27" i="1"/>
  <c r="K27" i="1"/>
  <c r="J27" i="1"/>
  <c r="I27" i="1"/>
  <c r="G27" i="1"/>
  <c r="F27" i="1"/>
  <c r="E27" i="1"/>
  <c r="D27" i="1"/>
  <c r="C27" i="1"/>
  <c r="B27" i="1"/>
  <c r="O26" i="1"/>
  <c r="N26" i="1"/>
  <c r="M26" i="1"/>
  <c r="L26" i="1"/>
  <c r="K26" i="1"/>
  <c r="J26" i="1"/>
  <c r="I26" i="1"/>
  <c r="G26" i="1"/>
  <c r="F26" i="1"/>
  <c r="E26" i="1"/>
  <c r="D26" i="1"/>
  <c r="C26" i="1"/>
  <c r="B26" i="1"/>
  <c r="O25" i="1"/>
  <c r="N25" i="1"/>
  <c r="M25" i="1"/>
  <c r="L25" i="1"/>
  <c r="K25" i="1"/>
  <c r="J25" i="1"/>
  <c r="I25" i="1"/>
  <c r="G25" i="1"/>
  <c r="F25" i="1"/>
  <c r="E25" i="1"/>
  <c r="D25" i="1"/>
  <c r="C25" i="1"/>
  <c r="B25" i="1"/>
  <c r="O24" i="1"/>
  <c r="N24" i="1"/>
  <c r="M24" i="1"/>
  <c r="L24" i="1"/>
  <c r="K24" i="1"/>
  <c r="J24" i="1"/>
  <c r="I24" i="1"/>
  <c r="G24" i="1"/>
  <c r="F24" i="1"/>
  <c r="E24" i="1"/>
  <c r="D24" i="1"/>
  <c r="C24" i="1"/>
  <c r="B24" i="1"/>
  <c r="O23" i="1"/>
  <c r="N23" i="1"/>
  <c r="M23" i="1"/>
  <c r="L23" i="1"/>
  <c r="K23" i="1"/>
  <c r="J23" i="1"/>
  <c r="I23" i="1"/>
  <c r="G23" i="1"/>
  <c r="F23" i="1"/>
  <c r="E23" i="1"/>
  <c r="D23" i="1"/>
  <c r="C23" i="1"/>
  <c r="B23" i="1"/>
  <c r="O22" i="1"/>
  <c r="N22" i="1"/>
  <c r="M22" i="1"/>
  <c r="L22" i="1"/>
  <c r="K22" i="1"/>
  <c r="J22" i="1"/>
  <c r="I22" i="1"/>
  <c r="G22" i="1"/>
  <c r="F22" i="1"/>
  <c r="E22" i="1"/>
  <c r="D22" i="1"/>
  <c r="C22" i="1"/>
  <c r="B22" i="1"/>
  <c r="O21" i="1"/>
  <c r="N21" i="1"/>
  <c r="M21" i="1"/>
  <c r="L21" i="1"/>
  <c r="K21" i="1"/>
  <c r="J21" i="1"/>
  <c r="I21" i="1"/>
  <c r="G21" i="1"/>
  <c r="F21" i="1"/>
  <c r="E21" i="1"/>
  <c r="D21" i="1"/>
  <c r="C21" i="1"/>
  <c r="B21" i="1"/>
  <c r="O20" i="1"/>
  <c r="N20" i="1"/>
  <c r="M20" i="1"/>
  <c r="L20" i="1"/>
  <c r="K20" i="1"/>
  <c r="J20" i="1"/>
  <c r="I20" i="1"/>
  <c r="G20" i="1"/>
  <c r="F20" i="1"/>
  <c r="E20" i="1"/>
  <c r="D20" i="1"/>
  <c r="C20" i="1"/>
  <c r="B20" i="1"/>
  <c r="O19" i="1"/>
  <c r="N19" i="1"/>
  <c r="M19" i="1"/>
  <c r="L19" i="1"/>
  <c r="K19" i="1"/>
  <c r="J19" i="1"/>
  <c r="I19" i="1"/>
  <c r="G19" i="1"/>
  <c r="F19" i="1"/>
  <c r="E19" i="1"/>
  <c r="D19" i="1"/>
  <c r="C19" i="1"/>
  <c r="B19" i="1"/>
  <c r="O18" i="1"/>
  <c r="N18" i="1"/>
  <c r="M18" i="1"/>
  <c r="L18" i="1"/>
  <c r="K18" i="1"/>
  <c r="J18" i="1"/>
  <c r="I18" i="1"/>
  <c r="G18" i="1"/>
  <c r="F18" i="1"/>
  <c r="E18" i="1"/>
  <c r="D18" i="1"/>
  <c r="C18" i="1"/>
  <c r="B18" i="1"/>
  <c r="O17" i="1"/>
  <c r="N17" i="1"/>
  <c r="M17" i="1"/>
  <c r="L17" i="1"/>
  <c r="K17" i="1"/>
  <c r="J17" i="1"/>
  <c r="I17" i="1"/>
  <c r="G17" i="1"/>
  <c r="F17" i="1"/>
  <c r="E17" i="1"/>
  <c r="D17" i="1"/>
  <c r="C17" i="1"/>
  <c r="B17" i="1"/>
  <c r="O16" i="1"/>
  <c r="N16" i="1"/>
  <c r="M16" i="1"/>
  <c r="L16" i="1"/>
  <c r="K16" i="1"/>
  <c r="J16" i="1"/>
  <c r="I16" i="1"/>
  <c r="G16" i="1"/>
  <c r="F16" i="1"/>
  <c r="E16" i="1"/>
  <c r="D16" i="1"/>
  <c r="C16" i="1"/>
  <c r="B16" i="1"/>
  <c r="O15" i="1"/>
  <c r="N15" i="1"/>
  <c r="M15" i="1"/>
  <c r="L15" i="1"/>
  <c r="K15" i="1"/>
  <c r="J15" i="1"/>
  <c r="I15" i="1"/>
  <c r="G15" i="1"/>
  <c r="F15" i="1"/>
  <c r="E15" i="1"/>
  <c r="D15" i="1"/>
  <c r="C15" i="1"/>
  <c r="B15" i="1"/>
  <c r="O14" i="1"/>
  <c r="N14" i="1"/>
  <c r="M14" i="1"/>
  <c r="L14" i="1"/>
  <c r="K14" i="1"/>
  <c r="J14" i="1"/>
  <c r="I14" i="1"/>
  <c r="G14" i="1"/>
  <c r="F14" i="1"/>
  <c r="E14" i="1"/>
  <c r="D14" i="1"/>
  <c r="C14" i="1"/>
  <c r="B14" i="1"/>
  <c r="O13" i="1"/>
  <c r="N13" i="1"/>
  <c r="M13" i="1"/>
  <c r="L13" i="1"/>
  <c r="K13" i="1"/>
  <c r="J13" i="1"/>
  <c r="I13" i="1"/>
  <c r="G13" i="1"/>
  <c r="F13" i="1"/>
  <c r="E13" i="1"/>
  <c r="D13" i="1"/>
  <c r="C13" i="1"/>
  <c r="B13" i="1"/>
  <c r="O12" i="1"/>
  <c r="N12" i="1"/>
  <c r="M12" i="1"/>
  <c r="L12" i="1"/>
  <c r="K12" i="1"/>
  <c r="J12" i="1"/>
  <c r="I12" i="1"/>
  <c r="G12" i="1"/>
  <c r="F12" i="1"/>
  <c r="E12" i="1"/>
  <c r="D12" i="1"/>
  <c r="C12" i="1"/>
  <c r="B12" i="1"/>
  <c r="O11" i="1"/>
  <c r="N11" i="1"/>
  <c r="M11" i="1"/>
  <c r="L11" i="1"/>
  <c r="K11" i="1"/>
  <c r="J11" i="1"/>
  <c r="I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<sst xmlns="http://schemas.openxmlformats.org/spreadsheetml/2006/main" count="45" uniqueCount="42">
  <si>
    <t>表３５　攤位業主兼職情</t>
    <phoneticPr fontId="2" type="noConversion"/>
  </si>
  <si>
    <t>形－按主要營業項目分</t>
    <phoneticPr fontId="2" type="noConversion"/>
  </si>
  <si>
    <t>民國</t>
    <phoneticPr fontId="2" type="noConversion"/>
  </si>
  <si>
    <t>102年8月底</t>
    <phoneticPr fontId="2" type="noConversion"/>
  </si>
  <si>
    <t>單位：人</t>
    <phoneticPr fontId="2" type="noConversion"/>
  </si>
  <si>
    <t>男性業主</t>
    <phoneticPr fontId="2" type="noConversion"/>
  </si>
  <si>
    <t>女性業主</t>
    <phoneticPr fontId="2" type="noConversion"/>
  </si>
  <si>
    <t>總計</t>
    <phoneticPr fontId="2" type="noConversion"/>
  </si>
  <si>
    <t xml:space="preserve">                             有兼職</t>
    <phoneticPr fontId="2" type="noConversion"/>
  </si>
  <si>
    <t>有兼職</t>
    <phoneticPr fontId="2" type="noConversion"/>
  </si>
  <si>
    <t>合計</t>
    <phoneticPr fontId="2" type="noConversion"/>
  </si>
  <si>
    <t>無兼職</t>
    <phoneticPr fontId="2" type="noConversion"/>
  </si>
  <si>
    <t>主要經營
本攤，另兼
其他行業</t>
    <phoneticPr fontId="2" type="noConversion"/>
  </si>
  <si>
    <t>主要從事其他
行業，本攤位
屬兼差性質</t>
    <phoneticPr fontId="2" type="noConversion"/>
  </si>
  <si>
    <t>合計</t>
    <phoneticPr fontId="2" type="noConversion"/>
  </si>
  <si>
    <t>無兼職</t>
    <phoneticPr fontId="2" type="noConversion"/>
  </si>
  <si>
    <t>主要經營
本攤，另兼
其他行業</t>
    <phoneticPr fontId="2" type="noConversion"/>
  </si>
  <si>
    <t>小計</t>
    <phoneticPr fontId="2" type="noConversion"/>
  </si>
  <si>
    <t>另兼其他
攤位工作</t>
    <phoneticPr fontId="2" type="noConversion"/>
  </si>
  <si>
    <t>總                      計</t>
  </si>
  <si>
    <t>生鮮肉類</t>
  </si>
  <si>
    <t>生鮮魚介類</t>
  </si>
  <si>
    <t>生鮮蔬菜類</t>
  </si>
  <si>
    <t>生鮮水果類</t>
  </si>
  <si>
    <t>小吃類</t>
  </si>
  <si>
    <t>食品類(含檳榔)</t>
  </si>
  <si>
    <t>飲料類</t>
  </si>
  <si>
    <t>成衣、被服及布類</t>
  </si>
  <si>
    <t>鞋類</t>
  </si>
  <si>
    <t>飾品及隨身用品類</t>
  </si>
  <si>
    <t>化妝及清潔用品類</t>
  </si>
  <si>
    <t>小件五金及家用器皿類</t>
  </si>
  <si>
    <t>藥品及醫療材料類</t>
  </si>
  <si>
    <t>錄音(影)帶類(含CD、DVD)</t>
  </si>
  <si>
    <t>電器及電子產品</t>
  </si>
  <si>
    <t>運動及休閒用品類</t>
  </si>
  <si>
    <t>玩具及玩偶類</t>
  </si>
  <si>
    <t>書報雜誌及文具紙張類</t>
  </si>
  <si>
    <t>其他商品販賣類</t>
  </si>
  <si>
    <t>娛樂服務類</t>
  </si>
  <si>
    <t>修理服務類</t>
  </si>
  <si>
    <t>其他個人服務類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</si>
</sst>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##\ ###\ ###\ ###\ ##0;\-##\ ###\ ###\ ###\ ###"/>
  </numFmts>
  <fonts count="34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8.5"/>
      <name val="Times New Roman"/>
      <family val="1"/>
    </font>
    <font>
      <b/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6" fillId="0" borderId="0">
      <alignment vertical="center"/>
    </xf>
    <xf numFmtId="0" fontId="17" fillId="0" borderId="0"/>
    <xf numFmtId="0" fontId="17" fillId="0" borderId="0"/>
    <xf numFmtId="0" fontId="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9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4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distributed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distributed" vertical="center" wrapText="1"/>
    </xf>
    <xf numFmtId="0" fontId="8" fillId="0" borderId="15" xfId="2" applyFont="1" applyBorder="1" applyAlignment="1">
      <alignment horizontal="distributed" vertical="center" wrapText="1"/>
    </xf>
    <xf numFmtId="0" fontId="10" fillId="0" borderId="16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shrinkToFit="1"/>
    </xf>
    <xf numFmtId="0" fontId="9" fillId="0" borderId="12" xfId="2" applyFont="1" applyBorder="1" applyAlignment="1">
      <alignment vertical="center" shrinkToFit="1"/>
    </xf>
    <xf numFmtId="0" fontId="9" fillId="0" borderId="18" xfId="2" applyFont="1" applyBorder="1" applyAlignment="1">
      <alignment vertical="center" shrinkToFit="1"/>
    </xf>
    <xf numFmtId="0" fontId="9" fillId="0" borderId="13" xfId="2" applyFont="1" applyBorder="1" applyAlignment="1">
      <alignment horizontal="left" vertical="center" shrinkToFit="1"/>
    </xf>
    <xf numFmtId="0" fontId="9" fillId="0" borderId="14" xfId="2" applyFont="1" applyBorder="1" applyAlignment="1">
      <alignment horizontal="left" vertical="center" shrinkToFit="1"/>
    </xf>
    <xf numFmtId="0" fontId="9" fillId="0" borderId="10" xfId="2" applyFont="1" applyBorder="1" applyAlignment="1">
      <alignment horizontal="distributed" vertical="center" shrinkToFit="1"/>
    </xf>
    <xf numFmtId="0" fontId="9" fillId="0" borderId="15" xfId="2" applyFont="1" applyBorder="1" applyAlignment="1">
      <alignment vertical="center" shrinkToFit="1"/>
    </xf>
    <xf numFmtId="0" fontId="9" fillId="0" borderId="13" xfId="2" applyFont="1" applyBorder="1" applyAlignment="1">
      <alignment horizontal="center" vertical="center" shrinkToFit="1"/>
    </xf>
    <xf numFmtId="0" fontId="9" fillId="0" borderId="14" xfId="2" applyFont="1" applyBorder="1" applyAlignment="1">
      <alignment horizontal="center" vertical="center" shrinkToFit="1"/>
    </xf>
    <xf numFmtId="0" fontId="11" fillId="0" borderId="17" xfId="2" applyFont="1" applyBorder="1" applyAlignment="1">
      <alignment horizontal="center" vertical="center" wrapText="1"/>
    </xf>
    <xf numFmtId="0" fontId="9" fillId="0" borderId="17" xfId="2" applyFont="1" applyBorder="1" applyAlignment="1">
      <alignment vertical="center" shrinkToFit="1"/>
    </xf>
    <xf numFmtId="0" fontId="11" fillId="0" borderId="12" xfId="2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0" fillId="0" borderId="19" xfId="2" applyFont="1" applyBorder="1" applyAlignment="1">
      <alignment horizontal="center" vertical="center" wrapText="1"/>
    </xf>
    <xf numFmtId="0" fontId="11" fillId="0" borderId="16" xfId="2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wrapText="1"/>
    </xf>
    <xf numFmtId="0" fontId="7" fillId="0" borderId="17" xfId="2" applyFont="1" applyBorder="1" applyAlignment="1">
      <alignment wrapText="1"/>
    </xf>
    <xf numFmtId="0" fontId="7" fillId="0" borderId="19" xfId="2" applyFont="1" applyBorder="1" applyAlignment="1">
      <alignment wrapText="1"/>
    </xf>
    <xf numFmtId="0" fontId="10" fillId="0" borderId="20" xfId="2" applyFont="1" applyBorder="1" applyAlignment="1">
      <alignment horizontal="center" wrapText="1"/>
    </xf>
    <xf numFmtId="0" fontId="7" fillId="0" borderId="21" xfId="2" applyFont="1" applyBorder="1" applyAlignment="1">
      <alignment wrapText="1"/>
    </xf>
    <xf numFmtId="0" fontId="12" fillId="0" borderId="21" xfId="2" applyFont="1" applyBorder="1" applyAlignment="1">
      <alignment wrapText="1"/>
    </xf>
    <xf numFmtId="0" fontId="11" fillId="0" borderId="21" xfId="2" applyFont="1" applyBorder="1" applyAlignment="1">
      <alignment horizontal="center" vertical="center" wrapText="1"/>
    </xf>
    <xf numFmtId="0" fontId="8" fillId="0" borderId="22" xfId="2" applyFont="1" applyBorder="1" applyAlignment="1">
      <alignment wrapText="1"/>
    </xf>
    <xf numFmtId="0" fontId="11" fillId="0" borderId="20" xfId="2" applyFont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indent="1"/>
    </xf>
    <xf numFmtId="176" fontId="7" fillId="0" borderId="0" xfId="1" applyNumberFormat="1" applyFont="1" applyAlignment="1">
      <alignment horizontal="right" vertical="center" wrapText="1"/>
    </xf>
    <xf numFmtId="0" fontId="8" fillId="0" borderId="0" xfId="3" applyFont="1" applyAlignment="1">
      <alignment horizontal="right" vertical="center"/>
    </xf>
    <xf numFmtId="176" fontId="7" fillId="0" borderId="23" xfId="1" applyNumberFormat="1" applyFont="1" applyBorder="1" applyAlignment="1">
      <alignment horizontal="right" vertical="center" wrapText="1"/>
    </xf>
    <xf numFmtId="0" fontId="14" fillId="0" borderId="16" xfId="0" applyFont="1" applyBorder="1" applyAlignment="1">
      <alignment horizontal="left" vertical="center" indent="2"/>
    </xf>
    <xf numFmtId="0" fontId="15" fillId="0" borderId="0" xfId="0" applyFont="1">
      <alignment vertical="center"/>
    </xf>
    <xf numFmtId="176" fontId="7" fillId="0" borderId="0" xfId="1" applyNumberFormat="1" applyFont="1" applyBorder="1" applyAlignment="1">
      <alignment horizontal="right" vertical="center" wrapText="1"/>
    </xf>
    <xf numFmtId="0" fontId="15" fillId="0" borderId="0" xfId="3" applyFont="1">
      <alignment vertical="center"/>
    </xf>
    <xf numFmtId="0" fontId="14" fillId="0" borderId="20" xfId="0" applyFont="1" applyBorder="1" applyAlignment="1">
      <alignment horizontal="left" vertical="center" indent="2"/>
    </xf>
    <xf numFmtId="176" fontId="7" fillId="0" borderId="10" xfId="1" applyNumberFormat="1" applyFont="1" applyBorder="1" applyAlignment="1">
      <alignment horizontal="right" vertical="center" wrapText="1"/>
    </xf>
    <xf numFmtId="0" fontId="15" fillId="0" borderId="10" xfId="0" applyFont="1" applyBorder="1">
      <alignment vertical="center"/>
    </xf>
  </cellXfs>
  <cellStyles count="68">
    <cellStyle name="20% - 輔色1 2" xfId="4"/>
    <cellStyle name="20% - 輔色2 2" xfId="5"/>
    <cellStyle name="20% - 輔色3 2" xfId="6"/>
    <cellStyle name="20% - 輔色4 2" xfId="7"/>
    <cellStyle name="20% - 輔色5 2" xfId="8"/>
    <cellStyle name="20% - 輔色6 2" xfId="9"/>
    <cellStyle name="40% - 輔色1 2" xfId="10"/>
    <cellStyle name="40% - 輔色2 2" xfId="11"/>
    <cellStyle name="40% - 輔色3 2" xfId="12"/>
    <cellStyle name="40% - 輔色4 2" xfId="13"/>
    <cellStyle name="40% - 輔色5 2" xfId="14"/>
    <cellStyle name="40% - 輔色6 2" xfId="15"/>
    <cellStyle name="60% - 輔色1 2" xfId="16"/>
    <cellStyle name="60% - 輔色2 2" xfId="17"/>
    <cellStyle name="60% - 輔色3 2" xfId="18"/>
    <cellStyle name="60% - 輔色4 2" xfId="19"/>
    <cellStyle name="60% - 輔色5 2" xfId="20"/>
    <cellStyle name="60% - 輔色6 2" xfId="21"/>
    <cellStyle name="一般" xfId="0" builtinId="0"/>
    <cellStyle name="一般 10" xfId="22"/>
    <cellStyle name="一般 11" xfId="23"/>
    <cellStyle name="一般 12" xfId="24"/>
    <cellStyle name="一般 13" xfId="25"/>
    <cellStyle name="一般 14" xfId="26"/>
    <cellStyle name="一般 15" xfId="27"/>
    <cellStyle name="一般 16" xfId="28"/>
    <cellStyle name="一般 17" xfId="29"/>
    <cellStyle name="一般 18" xfId="30"/>
    <cellStyle name="一般 19" xfId="31"/>
    <cellStyle name="一般 2" xfId="32"/>
    <cellStyle name="一般 2 2" xfId="33"/>
    <cellStyle name="一般 2 3" xfId="2"/>
    <cellStyle name="一般 2 4" xfId="34"/>
    <cellStyle name="一般 20" xfId="35"/>
    <cellStyle name="一般 21" xfId="36"/>
    <cellStyle name="一般 22" xfId="3"/>
    <cellStyle name="一般 3" xfId="37"/>
    <cellStyle name="一般 3 2" xfId="38"/>
    <cellStyle name="一般 4" xfId="39"/>
    <cellStyle name="一般 5" xfId="40"/>
    <cellStyle name="一般 6" xfId="41"/>
    <cellStyle name="一般 7" xfId="42"/>
    <cellStyle name="一般 8" xfId="43"/>
    <cellStyle name="一般 9" xfId="44"/>
    <cellStyle name="千分位" xfId="1" builtinId="3"/>
    <cellStyle name="中等 2" xfId="45"/>
    <cellStyle name="合計 2" xfId="46"/>
    <cellStyle name="好 2" xfId="47"/>
    <cellStyle name="計算方式 2" xfId="48"/>
    <cellStyle name="連結的儲存格 2" xfId="49"/>
    <cellStyle name="備註 2" xfId="50"/>
    <cellStyle name="說明文字 2" xfId="51"/>
    <cellStyle name="輔色1 2" xfId="52"/>
    <cellStyle name="輔色2 2" xfId="53"/>
    <cellStyle name="輔色3 2" xfId="54"/>
    <cellStyle name="輔色4 2" xfId="55"/>
    <cellStyle name="輔色5 2" xfId="56"/>
    <cellStyle name="輔色6 2" xfId="57"/>
    <cellStyle name="標題 1 2" xfId="58"/>
    <cellStyle name="標題 2 2" xfId="59"/>
    <cellStyle name="標題 3 2" xfId="60"/>
    <cellStyle name="標題 4 2" xfId="61"/>
    <cellStyle name="標題 5" xfId="62"/>
    <cellStyle name="輸入 2" xfId="63"/>
    <cellStyle name="輸出 2" xfId="64"/>
    <cellStyle name="檢查儲存格 2" xfId="65"/>
    <cellStyle name="壞 2" xfId="66"/>
    <cellStyle name="警告文字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/&#25892;&#36009;&#32113;&#35336;&#34920;(&#26368;&#24460;&#29256;04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"/>
      <sheetName val="t01"/>
      <sheetName val="t02"/>
      <sheetName val="t03"/>
      <sheetName val="t031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71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01"/>
      <sheetName val="t41"/>
      <sheetName val="t411"/>
      <sheetName val="t42"/>
      <sheetName val="t421"/>
      <sheetName val="t43"/>
      <sheetName val="t431"/>
      <sheetName val="t44"/>
      <sheetName val="t441"/>
      <sheetName val="t45"/>
      <sheetName val="t46"/>
      <sheetName val="t47"/>
      <sheetName val="t48"/>
      <sheetName val="t481"/>
      <sheetName val="t49"/>
      <sheetName val="t50"/>
      <sheetName val="t51"/>
      <sheetName val="t52"/>
      <sheetName val="MAX1"/>
      <sheetName val="工作表1"/>
      <sheetName val="工作表2"/>
      <sheetName val="t46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966">
          <cell r="B966">
            <v>318796</v>
          </cell>
          <cell r="C966">
            <v>145650</v>
          </cell>
          <cell r="D966">
            <v>117345</v>
          </cell>
          <cell r="E966">
            <v>28305</v>
          </cell>
          <cell r="F966">
            <v>15174</v>
          </cell>
          <cell r="G966">
            <v>5427</v>
          </cell>
        </row>
        <row r="967">
          <cell r="B967">
            <v>9986</v>
          </cell>
          <cell r="C967">
            <v>5968</v>
          </cell>
          <cell r="D967">
            <v>5455</v>
          </cell>
          <cell r="E967">
            <v>513</v>
          </cell>
          <cell r="F967">
            <v>168</v>
          </cell>
          <cell r="G967">
            <v>345</v>
          </cell>
        </row>
        <row r="968">
          <cell r="B968">
            <v>8954</v>
          </cell>
          <cell r="C968">
            <v>5082</v>
          </cell>
          <cell r="D968">
            <v>4586</v>
          </cell>
          <cell r="E968">
            <v>496</v>
          </cell>
          <cell r="F968">
            <v>130</v>
          </cell>
          <cell r="G968">
            <v>173</v>
          </cell>
        </row>
        <row r="969">
          <cell r="B969">
            <v>24076</v>
          </cell>
          <cell r="C969">
            <v>9185</v>
          </cell>
          <cell r="D969">
            <v>7834</v>
          </cell>
          <cell r="E969">
            <v>1351</v>
          </cell>
          <cell r="F969">
            <v>383</v>
          </cell>
          <cell r="G969">
            <v>454</v>
          </cell>
        </row>
        <row r="970">
          <cell r="B970">
            <v>30809</v>
          </cell>
          <cell r="C970">
            <v>16066</v>
          </cell>
          <cell r="D970">
            <v>13749</v>
          </cell>
          <cell r="E970">
            <v>2317</v>
          </cell>
          <cell r="F970">
            <v>1209</v>
          </cell>
          <cell r="G970">
            <v>494</v>
          </cell>
        </row>
        <row r="971">
          <cell r="B971">
            <v>58795</v>
          </cell>
          <cell r="C971">
            <v>26408</v>
          </cell>
          <cell r="D971">
            <v>22432</v>
          </cell>
          <cell r="E971">
            <v>3976</v>
          </cell>
          <cell r="F971">
            <v>1907</v>
          </cell>
          <cell r="G971">
            <v>981</v>
          </cell>
        </row>
        <row r="972">
          <cell r="B972">
            <v>83708</v>
          </cell>
          <cell r="C972">
            <v>33176</v>
          </cell>
          <cell r="D972">
            <v>27471</v>
          </cell>
          <cell r="E972">
            <v>5705</v>
          </cell>
          <cell r="F972">
            <v>2925</v>
          </cell>
          <cell r="G972">
            <v>1010</v>
          </cell>
        </row>
        <row r="973">
          <cell r="B973">
            <v>27249</v>
          </cell>
          <cell r="C973">
            <v>13455</v>
          </cell>
          <cell r="D973">
            <v>10692</v>
          </cell>
          <cell r="E973">
            <v>2763</v>
          </cell>
          <cell r="F973">
            <v>1308</v>
          </cell>
          <cell r="G973">
            <v>558</v>
          </cell>
        </row>
        <row r="974">
          <cell r="B974">
            <v>26498</v>
          </cell>
          <cell r="C974">
            <v>8432</v>
          </cell>
          <cell r="D974">
            <v>5730</v>
          </cell>
          <cell r="E974">
            <v>2702</v>
          </cell>
          <cell r="F974">
            <v>2115</v>
          </cell>
          <cell r="G974">
            <v>351</v>
          </cell>
        </row>
        <row r="975">
          <cell r="B975">
            <v>5107</v>
          </cell>
          <cell r="C975">
            <v>3107</v>
          </cell>
          <cell r="D975">
            <v>1957</v>
          </cell>
          <cell r="E975">
            <v>1150</v>
          </cell>
          <cell r="F975">
            <v>796</v>
          </cell>
          <cell r="G975">
            <v>203</v>
          </cell>
        </row>
        <row r="976">
          <cell r="B976">
            <v>12477</v>
          </cell>
          <cell r="C976">
            <v>5602</v>
          </cell>
          <cell r="D976">
            <v>4257</v>
          </cell>
          <cell r="E976">
            <v>1345</v>
          </cell>
          <cell r="F976">
            <v>802</v>
          </cell>
          <cell r="G976">
            <v>194</v>
          </cell>
        </row>
        <row r="977">
          <cell r="B977">
            <v>1718</v>
          </cell>
          <cell r="C977">
            <v>415</v>
          </cell>
          <cell r="D977">
            <v>192</v>
          </cell>
          <cell r="E977">
            <v>223</v>
          </cell>
          <cell r="F977">
            <v>106</v>
          </cell>
          <cell r="G977" t="str">
            <v>-</v>
          </cell>
        </row>
        <row r="978">
          <cell r="B978">
            <v>4497</v>
          </cell>
          <cell r="C978">
            <v>3105</v>
          </cell>
          <cell r="D978">
            <v>1979</v>
          </cell>
          <cell r="E978">
            <v>1126</v>
          </cell>
          <cell r="F978">
            <v>773</v>
          </cell>
          <cell r="G978">
            <v>138</v>
          </cell>
        </row>
        <row r="979">
          <cell r="B979">
            <v>1098</v>
          </cell>
          <cell r="C979">
            <v>751</v>
          </cell>
          <cell r="D979">
            <v>402</v>
          </cell>
          <cell r="E979">
            <v>349</v>
          </cell>
          <cell r="F979">
            <v>317</v>
          </cell>
          <cell r="G979" t="str">
            <v>-</v>
          </cell>
        </row>
        <row r="980">
          <cell r="B980">
            <v>1535</v>
          </cell>
          <cell r="C980">
            <v>1030</v>
          </cell>
          <cell r="D980">
            <v>365</v>
          </cell>
          <cell r="E980">
            <v>665</v>
          </cell>
          <cell r="F980">
            <v>240</v>
          </cell>
          <cell r="G980" t="str">
            <v>-</v>
          </cell>
        </row>
        <row r="981">
          <cell r="B981">
            <v>1193</v>
          </cell>
          <cell r="C981">
            <v>781</v>
          </cell>
          <cell r="D981">
            <v>500</v>
          </cell>
          <cell r="E981">
            <v>281</v>
          </cell>
          <cell r="F981">
            <v>223</v>
          </cell>
          <cell r="G981" t="str">
            <v>-</v>
          </cell>
        </row>
        <row r="982">
          <cell r="B982">
            <v>1232</v>
          </cell>
          <cell r="C982">
            <v>1038</v>
          </cell>
          <cell r="D982">
            <v>585</v>
          </cell>
          <cell r="E982">
            <v>453</v>
          </cell>
          <cell r="F982">
            <v>116</v>
          </cell>
          <cell r="G982" t="str">
            <v>-</v>
          </cell>
        </row>
        <row r="983">
          <cell r="B983">
            <v>1790</v>
          </cell>
          <cell r="C983">
            <v>1360</v>
          </cell>
          <cell r="D983">
            <v>1105</v>
          </cell>
          <cell r="E983">
            <v>255</v>
          </cell>
          <cell r="F983">
            <v>204</v>
          </cell>
          <cell r="G983" t="str">
            <v>-</v>
          </cell>
        </row>
        <row r="984">
          <cell r="B984">
            <v>1686</v>
          </cell>
          <cell r="C984">
            <v>990</v>
          </cell>
          <cell r="D984">
            <v>733</v>
          </cell>
          <cell r="E984">
            <v>257</v>
          </cell>
          <cell r="F984">
            <v>100</v>
          </cell>
          <cell r="G984">
            <v>28</v>
          </cell>
        </row>
        <row r="985">
          <cell r="B985">
            <v>8718</v>
          </cell>
          <cell r="C985">
            <v>4599</v>
          </cell>
          <cell r="D985">
            <v>3774</v>
          </cell>
          <cell r="E985">
            <v>825</v>
          </cell>
          <cell r="F985">
            <v>437</v>
          </cell>
          <cell r="G985">
            <v>131</v>
          </cell>
        </row>
        <row r="986">
          <cell r="B986">
            <v>4410</v>
          </cell>
          <cell r="C986">
            <v>3074</v>
          </cell>
          <cell r="D986">
            <v>1834</v>
          </cell>
          <cell r="E986">
            <v>1240</v>
          </cell>
          <cell r="F986">
            <v>734</v>
          </cell>
          <cell r="G986">
            <v>330</v>
          </cell>
        </row>
        <row r="987">
          <cell r="B987">
            <v>1462</v>
          </cell>
          <cell r="C987">
            <v>1212</v>
          </cell>
          <cell r="D987">
            <v>1104</v>
          </cell>
          <cell r="E987">
            <v>108</v>
          </cell>
          <cell r="F987">
            <v>49</v>
          </cell>
          <cell r="G987">
            <v>37</v>
          </cell>
        </row>
        <row r="988">
          <cell r="B988">
            <v>1798</v>
          </cell>
          <cell r="C988">
            <v>814</v>
          </cell>
          <cell r="D988">
            <v>609</v>
          </cell>
          <cell r="E988">
            <v>205</v>
          </cell>
          <cell r="F988">
            <v>132</v>
          </cell>
          <cell r="G988" t="str">
            <v>-</v>
          </cell>
        </row>
        <row r="989">
          <cell r="B989">
            <v>7704</v>
          </cell>
          <cell r="C989">
            <v>173146</v>
          </cell>
          <cell r="D989">
            <v>151148</v>
          </cell>
          <cell r="E989">
            <v>21998</v>
          </cell>
          <cell r="F989">
            <v>11337</v>
          </cell>
          <cell r="G989">
            <v>4920</v>
          </cell>
          <cell r="H989">
            <v>5741</v>
          </cell>
        </row>
        <row r="990">
          <cell r="B990" t="str">
            <v>-</v>
          </cell>
          <cell r="C990">
            <v>4018</v>
          </cell>
          <cell r="D990">
            <v>3890</v>
          </cell>
          <cell r="E990">
            <v>128</v>
          </cell>
          <cell r="F990">
            <v>35</v>
          </cell>
          <cell r="G990">
            <v>58</v>
          </cell>
          <cell r="H990">
            <v>35</v>
          </cell>
        </row>
        <row r="991">
          <cell r="B991">
            <v>193</v>
          </cell>
          <cell r="C991">
            <v>3872</v>
          </cell>
          <cell r="D991">
            <v>3575</v>
          </cell>
          <cell r="E991">
            <v>297</v>
          </cell>
          <cell r="F991">
            <v>234</v>
          </cell>
          <cell r="G991">
            <v>35</v>
          </cell>
          <cell r="H991">
            <v>28</v>
          </cell>
        </row>
        <row r="992">
          <cell r="B992">
            <v>514</v>
          </cell>
          <cell r="C992">
            <v>14891</v>
          </cell>
          <cell r="D992">
            <v>13639</v>
          </cell>
          <cell r="E992">
            <v>1252</v>
          </cell>
          <cell r="F992">
            <v>211</v>
          </cell>
          <cell r="G992">
            <v>312</v>
          </cell>
          <cell r="H992">
            <v>729</v>
          </cell>
        </row>
        <row r="993">
          <cell r="B993">
            <v>614</v>
          </cell>
          <cell r="C993">
            <v>14743</v>
          </cell>
          <cell r="D993">
            <v>13300</v>
          </cell>
          <cell r="E993">
            <v>1443</v>
          </cell>
          <cell r="F993">
            <v>386</v>
          </cell>
          <cell r="G993">
            <v>705</v>
          </cell>
          <cell r="H993">
            <v>352</v>
          </cell>
        </row>
        <row r="994">
          <cell r="B994">
            <v>1088</v>
          </cell>
          <cell r="C994">
            <v>32387</v>
          </cell>
          <cell r="D994">
            <v>28877</v>
          </cell>
          <cell r="E994">
            <v>3510</v>
          </cell>
          <cell r="F994">
            <v>1557</v>
          </cell>
          <cell r="G994">
            <v>1209</v>
          </cell>
          <cell r="H994">
            <v>744</v>
          </cell>
        </row>
        <row r="995">
          <cell r="B995">
            <v>1770</v>
          </cell>
          <cell r="C995">
            <v>50532</v>
          </cell>
          <cell r="D995">
            <v>45148</v>
          </cell>
          <cell r="E995">
            <v>5384</v>
          </cell>
          <cell r="F995">
            <v>3555</v>
          </cell>
          <cell r="G995">
            <v>876</v>
          </cell>
          <cell r="H995">
            <v>953</v>
          </cell>
        </row>
        <row r="996">
          <cell r="B996">
            <v>897</v>
          </cell>
          <cell r="C996">
            <v>13794</v>
          </cell>
          <cell r="D996">
            <v>11879</v>
          </cell>
          <cell r="E996">
            <v>1915</v>
          </cell>
          <cell r="F996">
            <v>828</v>
          </cell>
          <cell r="G996">
            <v>238</v>
          </cell>
          <cell r="H996">
            <v>849</v>
          </cell>
        </row>
        <row r="997">
          <cell r="B997">
            <v>236</v>
          </cell>
          <cell r="C997">
            <v>18066</v>
          </cell>
          <cell r="D997">
            <v>14605</v>
          </cell>
          <cell r="E997">
            <v>3461</v>
          </cell>
          <cell r="F997">
            <v>1976</v>
          </cell>
          <cell r="G997">
            <v>855</v>
          </cell>
          <cell r="H997">
            <v>630</v>
          </cell>
        </row>
        <row r="998">
          <cell r="B998">
            <v>151</v>
          </cell>
          <cell r="C998">
            <v>2000</v>
          </cell>
          <cell r="D998">
            <v>1717</v>
          </cell>
          <cell r="E998">
            <v>283</v>
          </cell>
          <cell r="F998">
            <v>210</v>
          </cell>
          <cell r="G998">
            <v>48</v>
          </cell>
          <cell r="H998">
            <v>25</v>
          </cell>
        </row>
        <row r="999">
          <cell r="B999">
            <v>349</v>
          </cell>
          <cell r="C999">
            <v>6875</v>
          </cell>
          <cell r="D999">
            <v>5206</v>
          </cell>
          <cell r="E999">
            <v>1669</v>
          </cell>
          <cell r="F999">
            <v>697</v>
          </cell>
          <cell r="G999">
            <v>317</v>
          </cell>
          <cell r="H999">
            <v>655</v>
          </cell>
        </row>
        <row r="1000">
          <cell r="B1000">
            <v>117</v>
          </cell>
          <cell r="C1000">
            <v>1303</v>
          </cell>
          <cell r="D1000">
            <v>950</v>
          </cell>
          <cell r="E1000">
            <v>353</v>
          </cell>
          <cell r="F1000">
            <v>181</v>
          </cell>
          <cell r="G1000" t="str">
            <v>-</v>
          </cell>
          <cell r="H1000">
            <v>172</v>
          </cell>
        </row>
        <row r="1001">
          <cell r="B1001">
            <v>215</v>
          </cell>
          <cell r="C1001">
            <v>1392</v>
          </cell>
          <cell r="D1001">
            <v>1163</v>
          </cell>
          <cell r="E1001">
            <v>229</v>
          </cell>
          <cell r="F1001">
            <v>188</v>
          </cell>
          <cell r="G1001">
            <v>23</v>
          </cell>
          <cell r="H1001">
            <v>18</v>
          </cell>
        </row>
        <row r="1002">
          <cell r="B1002">
            <v>32</v>
          </cell>
          <cell r="C1002">
            <v>347</v>
          </cell>
          <cell r="D1002">
            <v>306</v>
          </cell>
          <cell r="E1002">
            <v>41</v>
          </cell>
          <cell r="F1002">
            <v>12</v>
          </cell>
          <cell r="G1002" t="str">
            <v>-</v>
          </cell>
          <cell r="H1002">
            <v>29</v>
          </cell>
        </row>
        <row r="1003">
          <cell r="B1003">
            <v>425</v>
          </cell>
          <cell r="C1003">
            <v>505</v>
          </cell>
          <cell r="D1003">
            <v>357</v>
          </cell>
          <cell r="E1003">
            <v>148</v>
          </cell>
          <cell r="F1003">
            <v>148</v>
          </cell>
          <cell r="G1003" t="str">
            <v>-</v>
          </cell>
          <cell r="H1003" t="str">
            <v>-</v>
          </cell>
        </row>
        <row r="1004">
          <cell r="B1004">
            <v>58</v>
          </cell>
          <cell r="C1004">
            <v>412</v>
          </cell>
          <cell r="D1004">
            <v>321</v>
          </cell>
          <cell r="E1004">
            <v>91</v>
          </cell>
          <cell r="F1004">
            <v>91</v>
          </cell>
          <cell r="G1004" t="str">
            <v>-</v>
          </cell>
          <cell r="H1004" t="str">
            <v>-</v>
          </cell>
        </row>
        <row r="1005">
          <cell r="B1005">
            <v>337</v>
          </cell>
          <cell r="C1005">
            <v>194</v>
          </cell>
          <cell r="D1005">
            <v>194</v>
          </cell>
          <cell r="E1005" t="str">
            <v>-</v>
          </cell>
          <cell r="F1005" t="str">
            <v>-</v>
          </cell>
          <cell r="G1005" t="str">
            <v>-</v>
          </cell>
          <cell r="H1005" t="str">
            <v>-</v>
          </cell>
        </row>
        <row r="1006">
          <cell r="B1006">
            <v>51</v>
          </cell>
          <cell r="C1006">
            <v>430</v>
          </cell>
          <cell r="D1006">
            <v>283</v>
          </cell>
          <cell r="E1006">
            <v>147</v>
          </cell>
          <cell r="F1006">
            <v>13</v>
          </cell>
          <cell r="G1006">
            <v>22</v>
          </cell>
          <cell r="H1006">
            <v>112</v>
          </cell>
        </row>
        <row r="1007">
          <cell r="B1007">
            <v>129</v>
          </cell>
          <cell r="C1007">
            <v>696</v>
          </cell>
          <cell r="D1007">
            <v>544</v>
          </cell>
          <cell r="E1007">
            <v>152</v>
          </cell>
          <cell r="F1007">
            <v>105</v>
          </cell>
          <cell r="G1007" t="str">
            <v>-</v>
          </cell>
          <cell r="H1007">
            <v>47</v>
          </cell>
        </row>
        <row r="1008">
          <cell r="B1008">
            <v>257</v>
          </cell>
          <cell r="C1008">
            <v>4119</v>
          </cell>
          <cell r="D1008">
            <v>3245</v>
          </cell>
          <cell r="E1008">
            <v>874</v>
          </cell>
          <cell r="F1008">
            <v>606</v>
          </cell>
          <cell r="G1008">
            <v>97</v>
          </cell>
          <cell r="H1008">
            <v>171</v>
          </cell>
        </row>
        <row r="1009">
          <cell r="B1009">
            <v>176</v>
          </cell>
          <cell r="C1009">
            <v>1336</v>
          </cell>
          <cell r="D1009">
            <v>1010</v>
          </cell>
          <cell r="E1009">
            <v>326</v>
          </cell>
          <cell r="F1009">
            <v>177</v>
          </cell>
          <cell r="G1009">
            <v>43</v>
          </cell>
          <cell r="H1009">
            <v>106</v>
          </cell>
        </row>
        <row r="1010">
          <cell r="B1010">
            <v>22</v>
          </cell>
          <cell r="C1010">
            <v>250</v>
          </cell>
          <cell r="D1010">
            <v>172</v>
          </cell>
          <cell r="E1010">
            <v>78</v>
          </cell>
          <cell r="F1010" t="str">
            <v>-</v>
          </cell>
          <cell r="G1010" t="str">
            <v>-</v>
          </cell>
          <cell r="H1010">
            <v>78</v>
          </cell>
        </row>
        <row r="1011">
          <cell r="B1011">
            <v>73</v>
          </cell>
          <cell r="C1011">
            <v>984</v>
          </cell>
          <cell r="D1011">
            <v>767</v>
          </cell>
          <cell r="E1011">
            <v>217</v>
          </cell>
          <cell r="F1011">
            <v>127</v>
          </cell>
          <cell r="G1011">
            <v>82</v>
          </cell>
          <cell r="H1011">
            <v>8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8"/>
  <dimension ref="A1:O33"/>
  <sheetViews>
    <sheetView tabSelected="1" topLeftCell="A19" zoomScaleNormal="100" workbookViewId="0">
      <selection activeCell="M21" sqref="M21"/>
    </sheetView>
  </sheetViews>
  <sheetFormatPr defaultColWidth="8.75" defaultRowHeight="16.5"/>
  <cols>
    <col min="1" max="1" width="26.75" customWidth="1"/>
    <col min="2" max="7" width="10.25" customWidth="1"/>
    <col min="8" max="8" width="2.625" customWidth="1"/>
    <col min="9" max="15" width="12.875" customWidth="1"/>
  </cols>
  <sheetData>
    <row r="1" spans="1:15" ht="12" customHeight="1"/>
    <row r="2" spans="1:15" s="4" customFormat="1" ht="19.149999999999999" customHeight="1">
      <c r="A2" s="1"/>
      <c r="B2" s="1"/>
      <c r="C2" s="2" t="s">
        <v>0</v>
      </c>
      <c r="D2" s="2"/>
      <c r="E2" s="2"/>
      <c r="F2" s="2"/>
      <c r="G2" s="2"/>
      <c r="H2" s="2"/>
      <c r="I2" s="3" t="s">
        <v>1</v>
      </c>
      <c r="J2" s="1"/>
      <c r="K2" s="1"/>
      <c r="L2" s="1"/>
      <c r="M2" s="1"/>
    </row>
    <row r="3" spans="1:15" s="5" customFormat="1" ht="15" customHeight="1"/>
    <row r="4" spans="1:15" s="6" customFormat="1" ht="15" customHeight="1">
      <c r="C4" s="7"/>
      <c r="D4" s="7"/>
      <c r="E4" s="7"/>
      <c r="G4" s="8" t="s">
        <v>2</v>
      </c>
      <c r="H4" s="8"/>
      <c r="I4" s="6" t="s">
        <v>3</v>
      </c>
      <c r="O4" s="9" t="s">
        <v>4</v>
      </c>
    </row>
    <row r="5" spans="1:15" ht="16.899999999999999" customHeight="1">
      <c r="A5" s="10"/>
      <c r="B5" s="11"/>
      <c r="C5" s="12" t="s">
        <v>5</v>
      </c>
      <c r="D5" s="13"/>
      <c r="E5" s="13"/>
      <c r="F5" s="13"/>
      <c r="G5" s="13"/>
      <c r="H5" s="14"/>
      <c r="I5" s="15"/>
      <c r="J5" s="12" t="s">
        <v>6</v>
      </c>
      <c r="K5" s="13"/>
      <c r="L5" s="13"/>
      <c r="M5" s="13"/>
      <c r="N5" s="13"/>
      <c r="O5" s="14"/>
    </row>
    <row r="6" spans="1:15" s="6" customFormat="1" ht="16.899999999999999" customHeight="1">
      <c r="A6" s="16"/>
      <c r="B6" s="17" t="s">
        <v>7</v>
      </c>
      <c r="C6" s="18"/>
      <c r="D6" s="19"/>
      <c r="E6" s="20" t="s">
        <v>8</v>
      </c>
      <c r="F6" s="21"/>
      <c r="G6" s="21"/>
      <c r="H6" s="22"/>
      <c r="I6" s="23"/>
      <c r="J6" s="18"/>
      <c r="K6" s="19"/>
      <c r="L6" s="24" t="s">
        <v>9</v>
      </c>
      <c r="M6" s="25"/>
      <c r="N6" s="25"/>
      <c r="O6" s="25"/>
    </row>
    <row r="7" spans="1:15" s="6" customFormat="1" ht="16.899999999999999" customHeight="1">
      <c r="A7" s="16"/>
      <c r="B7" s="17"/>
      <c r="C7" s="26" t="s">
        <v>10</v>
      </c>
      <c r="D7" s="26" t="s">
        <v>11</v>
      </c>
      <c r="E7" s="27"/>
      <c r="F7" s="27"/>
      <c r="G7" s="28" t="s">
        <v>12</v>
      </c>
      <c r="H7" s="29"/>
      <c r="I7" s="30" t="s">
        <v>13</v>
      </c>
      <c r="J7" s="26" t="s">
        <v>14</v>
      </c>
      <c r="K7" s="26" t="s">
        <v>15</v>
      </c>
      <c r="L7" s="27"/>
      <c r="M7" s="27"/>
      <c r="N7" s="28" t="s">
        <v>16</v>
      </c>
      <c r="O7" s="31" t="s">
        <v>13</v>
      </c>
    </row>
    <row r="8" spans="1:15" s="6" customFormat="1" ht="16.899999999999999" customHeight="1">
      <c r="A8" s="16"/>
      <c r="B8" s="17"/>
      <c r="C8" s="26"/>
      <c r="D8" s="26"/>
      <c r="E8" s="26" t="s">
        <v>17</v>
      </c>
      <c r="F8" s="26" t="s">
        <v>18</v>
      </c>
      <c r="G8" s="26"/>
      <c r="H8" s="32"/>
      <c r="I8" s="33"/>
      <c r="J8" s="26"/>
      <c r="K8" s="26"/>
      <c r="L8" s="26" t="s">
        <v>17</v>
      </c>
      <c r="M8" s="26" t="s">
        <v>18</v>
      </c>
      <c r="N8" s="26"/>
      <c r="O8" s="34"/>
    </row>
    <row r="9" spans="1:15" ht="16.899999999999999" customHeight="1">
      <c r="A9" s="35"/>
      <c r="B9" s="36"/>
      <c r="C9" s="36"/>
      <c r="D9" s="36"/>
      <c r="E9" s="26"/>
      <c r="F9" s="26"/>
      <c r="G9" s="26"/>
      <c r="H9" s="37"/>
      <c r="I9" s="33"/>
      <c r="J9" s="36"/>
      <c r="K9" s="36"/>
      <c r="L9" s="26"/>
      <c r="M9" s="26"/>
      <c r="N9" s="26"/>
      <c r="O9" s="34"/>
    </row>
    <row r="10" spans="1:15" ht="16.899999999999999" customHeight="1">
      <c r="A10" s="38"/>
      <c r="B10" s="39"/>
      <c r="C10" s="39"/>
      <c r="D10" s="39"/>
      <c r="E10" s="39"/>
      <c r="F10" s="40"/>
      <c r="G10" s="41"/>
      <c r="H10" s="42"/>
      <c r="I10" s="43"/>
      <c r="J10" s="39"/>
      <c r="K10" s="39"/>
      <c r="L10" s="39"/>
      <c r="M10" s="40"/>
      <c r="N10" s="41"/>
      <c r="O10" s="44"/>
    </row>
    <row r="11" spans="1:15" ht="26.45" customHeight="1">
      <c r="A11" s="45" t="s">
        <v>19</v>
      </c>
      <c r="B11" s="46">
        <f>IF(TRIM([1]MAX1!B966)=".","-",[1]MAX1!B966)</f>
        <v>318796</v>
      </c>
      <c r="C11" s="46">
        <f>IF(TRIM([1]MAX1!C966)=".","-",[1]MAX1!C966)</f>
        <v>145650</v>
      </c>
      <c r="D11" s="46">
        <f>IF(TRIM([1]MAX1!D966)=".","-",[1]MAX1!D966)</f>
        <v>117345</v>
      </c>
      <c r="E11" s="46">
        <f>IF(TRIM([1]MAX1!E966)=".","-",[1]MAX1!E966)</f>
        <v>28305</v>
      </c>
      <c r="F11" s="46">
        <f>IF(TRIM([1]MAX1!F966)=".","-",[1]MAX1!F966)</f>
        <v>15174</v>
      </c>
      <c r="G11" s="46">
        <f>IF(TRIM([1]MAX1!G966)=".","-",[1]MAX1!G966)</f>
        <v>5427</v>
      </c>
      <c r="H11" s="47"/>
      <c r="I11" s="48">
        <f>IF(TRIM([1]MAX1!B989)=".","-",[1]MAX1!B989)</f>
        <v>7704</v>
      </c>
      <c r="J11" s="48">
        <f>IF(TRIM([1]MAX1!C989)=".","-",[1]MAX1!C989)</f>
        <v>173146</v>
      </c>
      <c r="K11" s="48">
        <f>IF(TRIM([1]MAX1!D989)=".","-",[1]MAX1!D989)</f>
        <v>151148</v>
      </c>
      <c r="L11" s="48">
        <f>IF(TRIM([1]MAX1!E989)=".","-",[1]MAX1!E989)</f>
        <v>21998</v>
      </c>
      <c r="M11" s="48">
        <f>IF(TRIM([1]MAX1!F989)=".","-",[1]MAX1!F989)</f>
        <v>11337</v>
      </c>
      <c r="N11" s="48">
        <f>IF(TRIM([1]MAX1!G989)=".","-",[1]MAX1!G989)</f>
        <v>4920</v>
      </c>
      <c r="O11" s="48">
        <f>IF(TRIM([1]MAX1!H989)=".","-",[1]MAX1!H989)</f>
        <v>5741</v>
      </c>
    </row>
    <row r="12" spans="1:15" ht="26.45" customHeight="1">
      <c r="A12" s="49" t="s">
        <v>20</v>
      </c>
      <c r="B12" s="46">
        <f>IF(TRIM([1]MAX1!B967)=".","-",[1]MAX1!B967)</f>
        <v>9986</v>
      </c>
      <c r="C12" s="46">
        <f>IF(TRIM([1]MAX1!C967)=".","-",[1]MAX1!C967)</f>
        <v>5968</v>
      </c>
      <c r="D12" s="46">
        <f>IF(TRIM([1]MAX1!D967)=".","-",[1]MAX1!D967)</f>
        <v>5455</v>
      </c>
      <c r="E12" s="46">
        <f>IF(TRIM([1]MAX1!E967)=".","-",[1]MAX1!E967)</f>
        <v>513</v>
      </c>
      <c r="F12" s="46">
        <f>IF(TRIM([1]MAX1!F967)=".","-",[1]MAX1!F967)</f>
        <v>168</v>
      </c>
      <c r="G12" s="46">
        <f>IF(TRIM([1]MAX1!G967)=".","-",[1]MAX1!G967)</f>
        <v>345</v>
      </c>
      <c r="H12" s="50"/>
      <c r="I12" s="51" t="str">
        <f>IF(TRIM([1]MAX1!B990)=".","-",[1]MAX1!B990)</f>
        <v>-</v>
      </c>
      <c r="J12" s="51">
        <f>IF(TRIM([1]MAX1!C990)=".","-",[1]MAX1!C990)</f>
        <v>4018</v>
      </c>
      <c r="K12" s="51">
        <f>IF(TRIM([1]MAX1!D990)=".","-",[1]MAX1!D990)</f>
        <v>3890</v>
      </c>
      <c r="L12" s="51">
        <f>IF(TRIM([1]MAX1!E990)=".","-",[1]MAX1!E990)</f>
        <v>128</v>
      </c>
      <c r="M12" s="51">
        <f>IF(TRIM([1]MAX1!F990)=".","-",[1]MAX1!F990)</f>
        <v>35</v>
      </c>
      <c r="N12" s="51">
        <f>IF(TRIM([1]MAX1!G990)=".","-",[1]MAX1!G990)</f>
        <v>58</v>
      </c>
      <c r="O12" s="51">
        <f>IF(TRIM([1]MAX1!H990)=".","-",[1]MAX1!H990)</f>
        <v>35</v>
      </c>
    </row>
    <row r="13" spans="1:15" ht="26.45" customHeight="1">
      <c r="A13" s="49" t="s">
        <v>21</v>
      </c>
      <c r="B13" s="46">
        <f>IF(TRIM([1]MAX1!B968)=".","-",[1]MAX1!B968)</f>
        <v>8954</v>
      </c>
      <c r="C13" s="46">
        <f>IF(TRIM([1]MAX1!C968)=".","-",[1]MAX1!C968)</f>
        <v>5082</v>
      </c>
      <c r="D13" s="46">
        <f>IF(TRIM([1]MAX1!D968)=".","-",[1]MAX1!D968)</f>
        <v>4586</v>
      </c>
      <c r="E13" s="46">
        <f>IF(TRIM([1]MAX1!E968)=".","-",[1]MAX1!E968)</f>
        <v>496</v>
      </c>
      <c r="F13" s="46">
        <f>IF(TRIM([1]MAX1!F968)=".","-",[1]MAX1!F968)</f>
        <v>130</v>
      </c>
      <c r="G13" s="46">
        <f>IF(TRIM([1]MAX1!G968)=".","-",[1]MAX1!G968)</f>
        <v>173</v>
      </c>
      <c r="H13" s="52"/>
      <c r="I13" s="51">
        <f>IF(TRIM([1]MAX1!B991)=".","-",[1]MAX1!B991)</f>
        <v>193</v>
      </c>
      <c r="J13" s="51">
        <f>IF(TRIM([1]MAX1!C991)=".","-",[1]MAX1!C991)</f>
        <v>3872</v>
      </c>
      <c r="K13" s="51">
        <f>IF(TRIM([1]MAX1!D991)=".","-",[1]MAX1!D991)</f>
        <v>3575</v>
      </c>
      <c r="L13" s="51">
        <f>IF(TRIM([1]MAX1!E991)=".","-",[1]MAX1!E991)</f>
        <v>297</v>
      </c>
      <c r="M13" s="51">
        <f>IF(TRIM([1]MAX1!F991)=".","-",[1]MAX1!F991)</f>
        <v>234</v>
      </c>
      <c r="N13" s="51">
        <f>IF(TRIM([1]MAX1!G991)=".","-",[1]MAX1!G991)</f>
        <v>35</v>
      </c>
      <c r="O13" s="51">
        <f>IF(TRIM([1]MAX1!H991)=".","-",[1]MAX1!H991)</f>
        <v>28</v>
      </c>
    </row>
    <row r="14" spans="1:15" ht="26.45" customHeight="1">
      <c r="A14" s="49" t="s">
        <v>22</v>
      </c>
      <c r="B14" s="46">
        <f>IF(TRIM([1]MAX1!B969)=".","-",[1]MAX1!B969)</f>
        <v>24076</v>
      </c>
      <c r="C14" s="46">
        <f>IF(TRIM([1]MAX1!C969)=".","-",[1]MAX1!C969)</f>
        <v>9185</v>
      </c>
      <c r="D14" s="46">
        <f>IF(TRIM([1]MAX1!D969)=".","-",[1]MAX1!D969)</f>
        <v>7834</v>
      </c>
      <c r="E14" s="46">
        <f>IF(TRIM([1]MAX1!E969)=".","-",[1]MAX1!E969)</f>
        <v>1351</v>
      </c>
      <c r="F14" s="46">
        <f>IF(TRIM([1]MAX1!F969)=".","-",[1]MAX1!F969)</f>
        <v>383</v>
      </c>
      <c r="G14" s="46">
        <f>IF(TRIM([1]MAX1!G969)=".","-",[1]MAX1!G969)</f>
        <v>454</v>
      </c>
      <c r="H14" s="50"/>
      <c r="I14" s="51">
        <f>IF(TRIM([1]MAX1!B992)=".","-",[1]MAX1!B992)</f>
        <v>514</v>
      </c>
      <c r="J14" s="51">
        <f>IF(TRIM([1]MAX1!C992)=".","-",[1]MAX1!C992)</f>
        <v>14891</v>
      </c>
      <c r="K14" s="51">
        <f>IF(TRIM([1]MAX1!D992)=".","-",[1]MAX1!D992)</f>
        <v>13639</v>
      </c>
      <c r="L14" s="51">
        <f>IF(TRIM([1]MAX1!E992)=".","-",[1]MAX1!E992)</f>
        <v>1252</v>
      </c>
      <c r="M14" s="51">
        <f>IF(TRIM([1]MAX1!F992)=".","-",[1]MAX1!F992)</f>
        <v>211</v>
      </c>
      <c r="N14" s="51">
        <f>IF(TRIM([1]MAX1!G992)=".","-",[1]MAX1!G992)</f>
        <v>312</v>
      </c>
      <c r="O14" s="51">
        <f>IF(TRIM([1]MAX1!H992)=".","-",[1]MAX1!H992)</f>
        <v>729</v>
      </c>
    </row>
    <row r="15" spans="1:15" ht="26.45" customHeight="1">
      <c r="A15" s="49" t="s">
        <v>23</v>
      </c>
      <c r="B15" s="46">
        <f>IF(TRIM([1]MAX1!B970)=".","-",[1]MAX1!B970)</f>
        <v>30809</v>
      </c>
      <c r="C15" s="46">
        <f>IF(TRIM([1]MAX1!C970)=".","-",[1]MAX1!C970)</f>
        <v>16066</v>
      </c>
      <c r="D15" s="46">
        <f>IF(TRIM([1]MAX1!D970)=".","-",[1]MAX1!D970)</f>
        <v>13749</v>
      </c>
      <c r="E15" s="46">
        <f>IF(TRIM([1]MAX1!E970)=".","-",[1]MAX1!E970)</f>
        <v>2317</v>
      </c>
      <c r="F15" s="46">
        <f>IF(TRIM([1]MAX1!F970)=".","-",[1]MAX1!F970)</f>
        <v>1209</v>
      </c>
      <c r="G15" s="46">
        <f>IF(TRIM([1]MAX1!G970)=".","-",[1]MAX1!G970)</f>
        <v>494</v>
      </c>
      <c r="H15" s="50"/>
      <c r="I15" s="51">
        <f>IF(TRIM([1]MAX1!B993)=".","-",[1]MAX1!B993)</f>
        <v>614</v>
      </c>
      <c r="J15" s="51">
        <f>IF(TRIM([1]MAX1!C993)=".","-",[1]MAX1!C993)</f>
        <v>14743</v>
      </c>
      <c r="K15" s="51">
        <f>IF(TRIM([1]MAX1!D993)=".","-",[1]MAX1!D993)</f>
        <v>13300</v>
      </c>
      <c r="L15" s="51">
        <f>IF(TRIM([1]MAX1!E993)=".","-",[1]MAX1!E993)</f>
        <v>1443</v>
      </c>
      <c r="M15" s="51">
        <f>IF(TRIM([1]MAX1!F993)=".","-",[1]MAX1!F993)</f>
        <v>386</v>
      </c>
      <c r="N15" s="51">
        <f>IF(TRIM([1]MAX1!G993)=".","-",[1]MAX1!G993)</f>
        <v>705</v>
      </c>
      <c r="O15" s="51">
        <f>IF(TRIM([1]MAX1!H993)=".","-",[1]MAX1!H993)</f>
        <v>352</v>
      </c>
    </row>
    <row r="16" spans="1:15" ht="26.45" customHeight="1">
      <c r="A16" s="49" t="s">
        <v>24</v>
      </c>
      <c r="B16" s="46">
        <f>IF(TRIM([1]MAX1!B971)=".","-",[1]MAX1!B971)</f>
        <v>58795</v>
      </c>
      <c r="C16" s="46">
        <f>IF(TRIM([1]MAX1!C971)=".","-",[1]MAX1!C971)</f>
        <v>26408</v>
      </c>
      <c r="D16" s="46">
        <f>IF(TRIM([1]MAX1!D971)=".","-",[1]MAX1!D971)</f>
        <v>22432</v>
      </c>
      <c r="E16" s="46">
        <f>IF(TRIM([1]MAX1!E971)=".","-",[1]MAX1!E971)</f>
        <v>3976</v>
      </c>
      <c r="F16" s="46">
        <f>IF(TRIM([1]MAX1!F971)=".","-",[1]MAX1!F971)</f>
        <v>1907</v>
      </c>
      <c r="G16" s="46">
        <f>IF(TRIM([1]MAX1!G971)=".","-",[1]MAX1!G971)</f>
        <v>981</v>
      </c>
      <c r="H16" s="50"/>
      <c r="I16" s="51">
        <f>IF(TRIM([1]MAX1!B994)=".","-",[1]MAX1!B994)</f>
        <v>1088</v>
      </c>
      <c r="J16" s="51">
        <f>IF(TRIM([1]MAX1!C994)=".","-",[1]MAX1!C994)</f>
        <v>32387</v>
      </c>
      <c r="K16" s="51">
        <f>IF(TRIM([1]MAX1!D994)=".","-",[1]MAX1!D994)</f>
        <v>28877</v>
      </c>
      <c r="L16" s="51">
        <f>IF(TRIM([1]MAX1!E994)=".","-",[1]MAX1!E994)</f>
        <v>3510</v>
      </c>
      <c r="M16" s="51">
        <f>IF(TRIM([1]MAX1!F994)=".","-",[1]MAX1!F994)</f>
        <v>1557</v>
      </c>
      <c r="N16" s="51">
        <f>IF(TRIM([1]MAX1!G994)=".","-",[1]MAX1!G994)</f>
        <v>1209</v>
      </c>
      <c r="O16" s="51">
        <f>IF(TRIM([1]MAX1!H994)=".","-",[1]MAX1!H994)</f>
        <v>744</v>
      </c>
    </row>
    <row r="17" spans="1:15" ht="26.45" customHeight="1">
      <c r="A17" s="49" t="s">
        <v>25</v>
      </c>
      <c r="B17" s="46">
        <f>IF(TRIM([1]MAX1!B972)=".","-",[1]MAX1!B972)</f>
        <v>83708</v>
      </c>
      <c r="C17" s="46">
        <f>IF(TRIM([1]MAX1!C972)=".","-",[1]MAX1!C972)</f>
        <v>33176</v>
      </c>
      <c r="D17" s="46">
        <f>IF(TRIM([1]MAX1!D972)=".","-",[1]MAX1!D972)</f>
        <v>27471</v>
      </c>
      <c r="E17" s="46">
        <f>IF(TRIM([1]MAX1!E972)=".","-",[1]MAX1!E972)</f>
        <v>5705</v>
      </c>
      <c r="F17" s="46">
        <f>IF(TRIM([1]MAX1!F972)=".","-",[1]MAX1!F972)</f>
        <v>2925</v>
      </c>
      <c r="G17" s="46">
        <f>IF(TRIM([1]MAX1!G972)=".","-",[1]MAX1!G972)</f>
        <v>1010</v>
      </c>
      <c r="H17" s="50"/>
      <c r="I17" s="51">
        <f>IF(TRIM([1]MAX1!B995)=".","-",[1]MAX1!B995)</f>
        <v>1770</v>
      </c>
      <c r="J17" s="51">
        <f>IF(TRIM([1]MAX1!C995)=".","-",[1]MAX1!C995)</f>
        <v>50532</v>
      </c>
      <c r="K17" s="51">
        <f>IF(TRIM([1]MAX1!D995)=".","-",[1]MAX1!D995)</f>
        <v>45148</v>
      </c>
      <c r="L17" s="51">
        <f>IF(TRIM([1]MAX1!E995)=".","-",[1]MAX1!E995)</f>
        <v>5384</v>
      </c>
      <c r="M17" s="51">
        <f>IF(TRIM([1]MAX1!F995)=".","-",[1]MAX1!F995)</f>
        <v>3555</v>
      </c>
      <c r="N17" s="51">
        <f>IF(TRIM([1]MAX1!G995)=".","-",[1]MAX1!G995)</f>
        <v>876</v>
      </c>
      <c r="O17" s="51">
        <f>IF(TRIM([1]MAX1!H995)=".","-",[1]MAX1!H995)</f>
        <v>953</v>
      </c>
    </row>
    <row r="18" spans="1:15" ht="26.45" customHeight="1">
      <c r="A18" s="49" t="s">
        <v>26</v>
      </c>
      <c r="B18" s="46">
        <f>IF(TRIM([1]MAX1!B973)=".","-",[1]MAX1!B973)</f>
        <v>27249</v>
      </c>
      <c r="C18" s="46">
        <f>IF(TRIM([1]MAX1!C973)=".","-",[1]MAX1!C973)</f>
        <v>13455</v>
      </c>
      <c r="D18" s="46">
        <f>IF(TRIM([1]MAX1!D973)=".","-",[1]MAX1!D973)</f>
        <v>10692</v>
      </c>
      <c r="E18" s="46">
        <f>IF(TRIM([1]MAX1!E973)=".","-",[1]MAX1!E973)</f>
        <v>2763</v>
      </c>
      <c r="F18" s="46">
        <f>IF(TRIM([1]MAX1!F973)=".","-",[1]MAX1!F973)</f>
        <v>1308</v>
      </c>
      <c r="G18" s="46">
        <f>IF(TRIM([1]MAX1!G973)=".","-",[1]MAX1!G973)</f>
        <v>558</v>
      </c>
      <c r="H18" s="50"/>
      <c r="I18" s="51">
        <f>IF(TRIM([1]MAX1!B996)=".","-",[1]MAX1!B996)</f>
        <v>897</v>
      </c>
      <c r="J18" s="51">
        <f>IF(TRIM([1]MAX1!C996)=".","-",[1]MAX1!C996)</f>
        <v>13794</v>
      </c>
      <c r="K18" s="51">
        <f>IF(TRIM([1]MAX1!D996)=".","-",[1]MAX1!D996)</f>
        <v>11879</v>
      </c>
      <c r="L18" s="51">
        <f>IF(TRIM([1]MAX1!E996)=".","-",[1]MAX1!E996)</f>
        <v>1915</v>
      </c>
      <c r="M18" s="51">
        <f>IF(TRIM([1]MAX1!F996)=".","-",[1]MAX1!F996)</f>
        <v>828</v>
      </c>
      <c r="N18" s="51">
        <f>IF(TRIM([1]MAX1!G996)=".","-",[1]MAX1!G996)</f>
        <v>238</v>
      </c>
      <c r="O18" s="51">
        <f>IF(TRIM([1]MAX1!H996)=".","-",[1]MAX1!H996)</f>
        <v>849</v>
      </c>
    </row>
    <row r="19" spans="1:15" ht="26.45" customHeight="1">
      <c r="A19" s="49" t="s">
        <v>27</v>
      </c>
      <c r="B19" s="46">
        <f>IF(TRIM([1]MAX1!B974)=".","-",[1]MAX1!B974)</f>
        <v>26498</v>
      </c>
      <c r="C19" s="46">
        <f>IF(TRIM([1]MAX1!C974)=".","-",[1]MAX1!C974)</f>
        <v>8432</v>
      </c>
      <c r="D19" s="46">
        <f>IF(TRIM([1]MAX1!D974)=".","-",[1]MAX1!D974)</f>
        <v>5730</v>
      </c>
      <c r="E19" s="46">
        <f>IF(TRIM([1]MAX1!E974)=".","-",[1]MAX1!E974)</f>
        <v>2702</v>
      </c>
      <c r="F19" s="46">
        <f>IF(TRIM([1]MAX1!F974)=".","-",[1]MAX1!F974)</f>
        <v>2115</v>
      </c>
      <c r="G19" s="46">
        <f>IF(TRIM([1]MAX1!G974)=".","-",[1]MAX1!G974)</f>
        <v>351</v>
      </c>
      <c r="H19" s="50"/>
      <c r="I19" s="51">
        <f>IF(TRIM([1]MAX1!B997)=".","-",[1]MAX1!B997)</f>
        <v>236</v>
      </c>
      <c r="J19" s="51">
        <f>IF(TRIM([1]MAX1!C997)=".","-",[1]MAX1!C997)</f>
        <v>18066</v>
      </c>
      <c r="K19" s="51">
        <f>IF(TRIM([1]MAX1!D997)=".","-",[1]MAX1!D997)</f>
        <v>14605</v>
      </c>
      <c r="L19" s="51">
        <f>IF(TRIM([1]MAX1!E997)=".","-",[1]MAX1!E997)</f>
        <v>3461</v>
      </c>
      <c r="M19" s="51">
        <f>IF(TRIM([1]MAX1!F997)=".","-",[1]MAX1!F997)</f>
        <v>1976</v>
      </c>
      <c r="N19" s="51">
        <f>IF(TRIM([1]MAX1!G997)=".","-",[1]MAX1!G997)</f>
        <v>855</v>
      </c>
      <c r="O19" s="51">
        <f>IF(TRIM([1]MAX1!H997)=".","-",[1]MAX1!H997)</f>
        <v>630</v>
      </c>
    </row>
    <row r="20" spans="1:15" ht="26.45" customHeight="1">
      <c r="A20" s="49" t="s">
        <v>28</v>
      </c>
      <c r="B20" s="46">
        <f>IF(TRIM([1]MAX1!B975)=".","-",[1]MAX1!B975)</f>
        <v>5107</v>
      </c>
      <c r="C20" s="46">
        <f>IF(TRIM([1]MAX1!C975)=".","-",[1]MAX1!C975)</f>
        <v>3107</v>
      </c>
      <c r="D20" s="46">
        <f>IF(TRIM([1]MAX1!D975)=".","-",[1]MAX1!D975)</f>
        <v>1957</v>
      </c>
      <c r="E20" s="46">
        <f>IF(TRIM([1]MAX1!E975)=".","-",[1]MAX1!E975)</f>
        <v>1150</v>
      </c>
      <c r="F20" s="46">
        <f>IF(TRIM([1]MAX1!F975)=".","-",[1]MAX1!F975)</f>
        <v>796</v>
      </c>
      <c r="G20" s="46">
        <f>IF(TRIM([1]MAX1!G975)=".","-",[1]MAX1!G975)</f>
        <v>203</v>
      </c>
      <c r="H20" s="50"/>
      <c r="I20" s="51">
        <f>IF(TRIM([1]MAX1!B998)=".","-",[1]MAX1!B998)</f>
        <v>151</v>
      </c>
      <c r="J20" s="51">
        <f>IF(TRIM([1]MAX1!C998)=".","-",[1]MAX1!C998)</f>
        <v>2000</v>
      </c>
      <c r="K20" s="51">
        <f>IF(TRIM([1]MAX1!D998)=".","-",[1]MAX1!D998)</f>
        <v>1717</v>
      </c>
      <c r="L20" s="51">
        <f>IF(TRIM([1]MAX1!E998)=".","-",[1]MAX1!E998)</f>
        <v>283</v>
      </c>
      <c r="M20" s="51">
        <f>IF(TRIM([1]MAX1!F998)=".","-",[1]MAX1!F998)</f>
        <v>210</v>
      </c>
      <c r="N20" s="51">
        <f>IF(TRIM([1]MAX1!G998)=".","-",[1]MAX1!G998)</f>
        <v>48</v>
      </c>
      <c r="O20" s="51">
        <f>IF(TRIM([1]MAX1!H998)=".","-",[1]MAX1!H998)</f>
        <v>25</v>
      </c>
    </row>
    <row r="21" spans="1:15" ht="26.45" customHeight="1">
      <c r="A21" s="49" t="s">
        <v>29</v>
      </c>
      <c r="B21" s="46">
        <f>IF(TRIM([1]MAX1!B976)=".","-",[1]MAX1!B976)</f>
        <v>12477</v>
      </c>
      <c r="C21" s="46">
        <f>IF(TRIM([1]MAX1!C976)=".","-",[1]MAX1!C976)</f>
        <v>5602</v>
      </c>
      <c r="D21" s="46">
        <f>IF(TRIM([1]MAX1!D976)=".","-",[1]MAX1!D976)</f>
        <v>4257</v>
      </c>
      <c r="E21" s="46">
        <f>IF(TRIM([1]MAX1!E976)=".","-",[1]MAX1!E976)</f>
        <v>1345</v>
      </c>
      <c r="F21" s="46">
        <f>IF(TRIM([1]MAX1!F976)=".","-",[1]MAX1!F976)</f>
        <v>802</v>
      </c>
      <c r="G21" s="46">
        <f>IF(TRIM([1]MAX1!G976)=".","-",[1]MAX1!G976)</f>
        <v>194</v>
      </c>
      <c r="H21" s="50"/>
      <c r="I21" s="51">
        <f>IF(TRIM([1]MAX1!B999)=".","-",[1]MAX1!B999)</f>
        <v>349</v>
      </c>
      <c r="J21" s="51">
        <f>IF(TRIM([1]MAX1!C999)=".","-",[1]MAX1!C999)</f>
        <v>6875</v>
      </c>
      <c r="K21" s="51">
        <f>IF(TRIM([1]MAX1!D999)=".","-",[1]MAX1!D999)</f>
        <v>5206</v>
      </c>
      <c r="L21" s="51">
        <f>IF(TRIM([1]MAX1!E999)=".","-",[1]MAX1!E999)</f>
        <v>1669</v>
      </c>
      <c r="M21" s="51">
        <f>IF(TRIM([1]MAX1!F999)=".","-",[1]MAX1!F999)</f>
        <v>697</v>
      </c>
      <c r="N21" s="51">
        <f>IF(TRIM([1]MAX1!G999)=".","-",[1]MAX1!G999)</f>
        <v>317</v>
      </c>
      <c r="O21" s="51">
        <f>IF(TRIM([1]MAX1!H999)=".","-",[1]MAX1!H999)</f>
        <v>655</v>
      </c>
    </row>
    <row r="22" spans="1:15" ht="26.45" customHeight="1">
      <c r="A22" s="49" t="s">
        <v>30</v>
      </c>
      <c r="B22" s="46">
        <f>IF(TRIM([1]MAX1!B977)=".","-",[1]MAX1!B977)</f>
        <v>1718</v>
      </c>
      <c r="C22" s="46">
        <f>IF(TRIM([1]MAX1!C977)=".","-",[1]MAX1!C977)</f>
        <v>415</v>
      </c>
      <c r="D22" s="46">
        <f>IF(TRIM([1]MAX1!D977)=".","-",[1]MAX1!D977)</f>
        <v>192</v>
      </c>
      <c r="E22" s="46">
        <f>IF(TRIM([1]MAX1!E977)=".","-",[1]MAX1!E977)</f>
        <v>223</v>
      </c>
      <c r="F22" s="46">
        <f>IF(TRIM([1]MAX1!F977)=".","-",[1]MAX1!F977)</f>
        <v>106</v>
      </c>
      <c r="G22" s="46" t="str">
        <f>IF(TRIM([1]MAX1!G977)=".","-",[1]MAX1!G977)</f>
        <v>-</v>
      </c>
      <c r="H22" s="50"/>
      <c r="I22" s="51">
        <f>IF(TRIM([1]MAX1!B1000)=".","-",[1]MAX1!B1000)</f>
        <v>117</v>
      </c>
      <c r="J22" s="51">
        <f>IF(TRIM([1]MAX1!C1000)=".","-",[1]MAX1!C1000)</f>
        <v>1303</v>
      </c>
      <c r="K22" s="51">
        <f>IF(TRIM([1]MAX1!D1000)=".","-",[1]MAX1!D1000)</f>
        <v>950</v>
      </c>
      <c r="L22" s="51">
        <f>IF(TRIM([1]MAX1!E1000)=".","-",[1]MAX1!E1000)</f>
        <v>353</v>
      </c>
      <c r="M22" s="51">
        <f>IF(TRIM([1]MAX1!F1000)=".","-",[1]MAX1!F1000)</f>
        <v>181</v>
      </c>
      <c r="N22" s="51" t="str">
        <f>IF(TRIM([1]MAX1!G1000)=".","-",[1]MAX1!G1000)</f>
        <v>-</v>
      </c>
      <c r="O22" s="51">
        <f>IF(TRIM([1]MAX1!H1000)=".","-",[1]MAX1!H1000)</f>
        <v>172</v>
      </c>
    </row>
    <row r="23" spans="1:15" ht="26.45" customHeight="1">
      <c r="A23" s="49" t="s">
        <v>31</v>
      </c>
      <c r="B23" s="46">
        <f>IF(TRIM([1]MAX1!B978)=".","-",[1]MAX1!B978)</f>
        <v>4497</v>
      </c>
      <c r="C23" s="46">
        <f>IF(TRIM([1]MAX1!C978)=".","-",[1]MAX1!C978)</f>
        <v>3105</v>
      </c>
      <c r="D23" s="46">
        <f>IF(TRIM([1]MAX1!D978)=".","-",[1]MAX1!D978)</f>
        <v>1979</v>
      </c>
      <c r="E23" s="46">
        <f>IF(TRIM([1]MAX1!E978)=".","-",[1]MAX1!E978)</f>
        <v>1126</v>
      </c>
      <c r="F23" s="46">
        <f>IF(TRIM([1]MAX1!F978)=".","-",[1]MAX1!F978)</f>
        <v>773</v>
      </c>
      <c r="G23" s="46">
        <f>IF(TRIM([1]MAX1!G978)=".","-",[1]MAX1!G978)</f>
        <v>138</v>
      </c>
      <c r="H23" s="50"/>
      <c r="I23" s="51">
        <f>IF(TRIM([1]MAX1!B1001)=".","-",[1]MAX1!B1001)</f>
        <v>215</v>
      </c>
      <c r="J23" s="51">
        <f>IF(TRIM([1]MAX1!C1001)=".","-",[1]MAX1!C1001)</f>
        <v>1392</v>
      </c>
      <c r="K23" s="51">
        <f>IF(TRIM([1]MAX1!D1001)=".","-",[1]MAX1!D1001)</f>
        <v>1163</v>
      </c>
      <c r="L23" s="51">
        <f>IF(TRIM([1]MAX1!E1001)=".","-",[1]MAX1!E1001)</f>
        <v>229</v>
      </c>
      <c r="M23" s="51">
        <f>IF(TRIM([1]MAX1!F1001)=".","-",[1]MAX1!F1001)</f>
        <v>188</v>
      </c>
      <c r="N23" s="51">
        <f>IF(TRIM([1]MAX1!G1001)=".","-",[1]MAX1!G1001)</f>
        <v>23</v>
      </c>
      <c r="O23" s="51">
        <f>IF(TRIM([1]MAX1!H1001)=".","-",[1]MAX1!H1001)</f>
        <v>18</v>
      </c>
    </row>
    <row r="24" spans="1:15" ht="26.45" customHeight="1">
      <c r="A24" s="49" t="s">
        <v>32</v>
      </c>
      <c r="B24" s="46">
        <f>IF(TRIM([1]MAX1!B979)=".","-",[1]MAX1!B979)</f>
        <v>1098</v>
      </c>
      <c r="C24" s="46">
        <f>IF(TRIM([1]MAX1!C979)=".","-",[1]MAX1!C979)</f>
        <v>751</v>
      </c>
      <c r="D24" s="46">
        <f>IF(TRIM([1]MAX1!D979)=".","-",[1]MAX1!D979)</f>
        <v>402</v>
      </c>
      <c r="E24" s="46">
        <f>IF(TRIM([1]MAX1!E979)=".","-",[1]MAX1!E979)</f>
        <v>349</v>
      </c>
      <c r="F24" s="46">
        <f>IF(TRIM([1]MAX1!F979)=".","-",[1]MAX1!F979)</f>
        <v>317</v>
      </c>
      <c r="G24" s="46" t="str">
        <f>IF(TRIM([1]MAX1!G979)=".","-",[1]MAX1!G979)</f>
        <v>-</v>
      </c>
      <c r="H24" s="50"/>
      <c r="I24" s="51">
        <f>IF(TRIM([1]MAX1!B1002)=".","-",[1]MAX1!B1002)</f>
        <v>32</v>
      </c>
      <c r="J24" s="51">
        <f>IF(TRIM([1]MAX1!C1002)=".","-",[1]MAX1!C1002)</f>
        <v>347</v>
      </c>
      <c r="K24" s="51">
        <f>IF(TRIM([1]MAX1!D1002)=".","-",[1]MAX1!D1002)</f>
        <v>306</v>
      </c>
      <c r="L24" s="51">
        <f>IF(TRIM([1]MAX1!E1002)=".","-",[1]MAX1!E1002)</f>
        <v>41</v>
      </c>
      <c r="M24" s="51">
        <f>IF(TRIM([1]MAX1!F1002)=".","-",[1]MAX1!F1002)</f>
        <v>12</v>
      </c>
      <c r="N24" s="51" t="str">
        <f>IF(TRIM([1]MAX1!G1002)=".","-",[1]MAX1!G1002)</f>
        <v>-</v>
      </c>
      <c r="O24" s="51">
        <f>IF(TRIM([1]MAX1!H1002)=".","-",[1]MAX1!H1002)</f>
        <v>29</v>
      </c>
    </row>
    <row r="25" spans="1:15" ht="26.45" customHeight="1">
      <c r="A25" s="49" t="s">
        <v>33</v>
      </c>
      <c r="B25" s="46">
        <f>IF(TRIM([1]MAX1!B980)=".","-",[1]MAX1!B980)</f>
        <v>1535</v>
      </c>
      <c r="C25" s="46">
        <f>IF(TRIM([1]MAX1!C980)=".","-",[1]MAX1!C980)</f>
        <v>1030</v>
      </c>
      <c r="D25" s="46">
        <f>IF(TRIM([1]MAX1!D980)=".","-",[1]MAX1!D980)</f>
        <v>365</v>
      </c>
      <c r="E25" s="46">
        <f>IF(TRIM([1]MAX1!E980)=".","-",[1]MAX1!E980)</f>
        <v>665</v>
      </c>
      <c r="F25" s="46">
        <f>IF(TRIM([1]MAX1!F980)=".","-",[1]MAX1!F980)</f>
        <v>240</v>
      </c>
      <c r="G25" s="46" t="str">
        <f>IF(TRIM([1]MAX1!G980)=".","-",[1]MAX1!G980)</f>
        <v>-</v>
      </c>
      <c r="H25" s="50"/>
      <c r="I25" s="51">
        <f>IF(TRIM([1]MAX1!B1003)=".","-",[1]MAX1!B1003)</f>
        <v>425</v>
      </c>
      <c r="J25" s="51">
        <f>IF(TRIM([1]MAX1!C1003)=".","-",[1]MAX1!C1003)</f>
        <v>505</v>
      </c>
      <c r="K25" s="51">
        <f>IF(TRIM([1]MAX1!D1003)=".","-",[1]MAX1!D1003)</f>
        <v>357</v>
      </c>
      <c r="L25" s="51">
        <f>IF(TRIM([1]MAX1!E1003)=".","-",[1]MAX1!E1003)</f>
        <v>148</v>
      </c>
      <c r="M25" s="51">
        <f>IF(TRIM([1]MAX1!F1003)=".","-",[1]MAX1!F1003)</f>
        <v>148</v>
      </c>
      <c r="N25" s="51" t="str">
        <f>IF(TRIM([1]MAX1!G1003)=".","-",[1]MAX1!G1003)</f>
        <v>-</v>
      </c>
      <c r="O25" s="51" t="str">
        <f>IF(TRIM([1]MAX1!H1003)=".","-",[1]MAX1!H1003)</f>
        <v>-</v>
      </c>
    </row>
    <row r="26" spans="1:15" ht="26.45" customHeight="1">
      <c r="A26" s="49" t="s">
        <v>34</v>
      </c>
      <c r="B26" s="46">
        <f>IF(TRIM([1]MAX1!B981)=".","-",[1]MAX1!B981)</f>
        <v>1193</v>
      </c>
      <c r="C26" s="46">
        <f>IF(TRIM([1]MAX1!C981)=".","-",[1]MAX1!C981)</f>
        <v>781</v>
      </c>
      <c r="D26" s="46">
        <f>IF(TRIM([1]MAX1!D981)=".","-",[1]MAX1!D981)</f>
        <v>500</v>
      </c>
      <c r="E26" s="46">
        <f>IF(TRIM([1]MAX1!E981)=".","-",[1]MAX1!E981)</f>
        <v>281</v>
      </c>
      <c r="F26" s="46">
        <f>IF(TRIM([1]MAX1!F981)=".","-",[1]MAX1!F981)</f>
        <v>223</v>
      </c>
      <c r="G26" s="46" t="str">
        <f>IF(TRIM([1]MAX1!G981)=".","-",[1]MAX1!G981)</f>
        <v>-</v>
      </c>
      <c r="H26" s="50"/>
      <c r="I26" s="51">
        <f>IF(TRIM([1]MAX1!B1004)=".","-",[1]MAX1!B1004)</f>
        <v>58</v>
      </c>
      <c r="J26" s="51">
        <f>IF(TRIM([1]MAX1!C1004)=".","-",[1]MAX1!C1004)</f>
        <v>412</v>
      </c>
      <c r="K26" s="51">
        <f>IF(TRIM([1]MAX1!D1004)=".","-",[1]MAX1!D1004)</f>
        <v>321</v>
      </c>
      <c r="L26" s="51">
        <f>IF(TRIM([1]MAX1!E1004)=".","-",[1]MAX1!E1004)</f>
        <v>91</v>
      </c>
      <c r="M26" s="51">
        <f>IF(TRIM([1]MAX1!F1004)=".","-",[1]MAX1!F1004)</f>
        <v>91</v>
      </c>
      <c r="N26" s="51" t="str">
        <f>IF(TRIM([1]MAX1!G1004)=".","-",[1]MAX1!G1004)</f>
        <v>-</v>
      </c>
      <c r="O26" s="51" t="str">
        <f>IF(TRIM([1]MAX1!H1004)=".","-",[1]MAX1!H1004)</f>
        <v>-</v>
      </c>
    </row>
    <row r="27" spans="1:15" ht="26.45" customHeight="1">
      <c r="A27" s="49" t="s">
        <v>35</v>
      </c>
      <c r="B27" s="46">
        <f>IF(TRIM([1]MAX1!B982)=".","-",[1]MAX1!B982)</f>
        <v>1232</v>
      </c>
      <c r="C27" s="46">
        <f>IF(TRIM([1]MAX1!C982)=".","-",[1]MAX1!C982)</f>
        <v>1038</v>
      </c>
      <c r="D27" s="46">
        <f>IF(TRIM([1]MAX1!D982)=".","-",[1]MAX1!D982)</f>
        <v>585</v>
      </c>
      <c r="E27" s="46">
        <f>IF(TRIM([1]MAX1!E982)=".","-",[1]MAX1!E982)</f>
        <v>453</v>
      </c>
      <c r="F27" s="46">
        <f>IF(TRIM([1]MAX1!F982)=".","-",[1]MAX1!F982)</f>
        <v>116</v>
      </c>
      <c r="G27" s="46" t="str">
        <f>IF(TRIM([1]MAX1!G982)=".","-",[1]MAX1!G982)</f>
        <v>-</v>
      </c>
      <c r="H27" s="50"/>
      <c r="I27" s="51">
        <f>IF(TRIM([1]MAX1!B1005)=".","-",[1]MAX1!B1005)</f>
        <v>337</v>
      </c>
      <c r="J27" s="51">
        <f>IF(TRIM([1]MAX1!C1005)=".","-",[1]MAX1!C1005)</f>
        <v>194</v>
      </c>
      <c r="K27" s="51">
        <f>IF(TRIM([1]MAX1!D1005)=".","-",[1]MAX1!D1005)</f>
        <v>194</v>
      </c>
      <c r="L27" s="51" t="str">
        <f>IF(TRIM([1]MAX1!E1005)=".","-",[1]MAX1!E1005)</f>
        <v>-</v>
      </c>
      <c r="M27" s="51" t="str">
        <f>IF(TRIM([1]MAX1!F1005)=".","-",[1]MAX1!F1005)</f>
        <v>-</v>
      </c>
      <c r="N27" s="51" t="str">
        <f>IF(TRIM([1]MAX1!G1005)=".","-",[1]MAX1!G1005)</f>
        <v>-</v>
      </c>
      <c r="O27" s="51" t="str">
        <f>IF(TRIM([1]MAX1!H1005)=".","-",[1]MAX1!H1005)</f>
        <v>-</v>
      </c>
    </row>
    <row r="28" spans="1:15" ht="26.45" customHeight="1">
      <c r="A28" s="49" t="s">
        <v>36</v>
      </c>
      <c r="B28" s="46">
        <f>IF(TRIM([1]MAX1!B983)=".","-",[1]MAX1!B983)</f>
        <v>1790</v>
      </c>
      <c r="C28" s="46">
        <f>IF(TRIM([1]MAX1!C983)=".","-",[1]MAX1!C983)</f>
        <v>1360</v>
      </c>
      <c r="D28" s="46">
        <f>IF(TRIM([1]MAX1!D983)=".","-",[1]MAX1!D983)</f>
        <v>1105</v>
      </c>
      <c r="E28" s="46">
        <f>IF(TRIM([1]MAX1!E983)=".","-",[1]MAX1!E983)</f>
        <v>255</v>
      </c>
      <c r="F28" s="46">
        <f>IF(TRIM([1]MAX1!F983)=".","-",[1]MAX1!F983)</f>
        <v>204</v>
      </c>
      <c r="G28" s="46" t="str">
        <f>IF(TRIM([1]MAX1!G983)=".","-",[1]MAX1!G983)</f>
        <v>-</v>
      </c>
      <c r="H28" s="50"/>
      <c r="I28" s="51">
        <f>IF(TRIM([1]MAX1!B1006)=".","-",[1]MAX1!B1006)</f>
        <v>51</v>
      </c>
      <c r="J28" s="51">
        <f>IF(TRIM([1]MAX1!C1006)=".","-",[1]MAX1!C1006)</f>
        <v>430</v>
      </c>
      <c r="K28" s="51">
        <f>IF(TRIM([1]MAX1!D1006)=".","-",[1]MAX1!D1006)</f>
        <v>283</v>
      </c>
      <c r="L28" s="51">
        <f>IF(TRIM([1]MAX1!E1006)=".","-",[1]MAX1!E1006)</f>
        <v>147</v>
      </c>
      <c r="M28" s="51">
        <f>IF(TRIM([1]MAX1!F1006)=".","-",[1]MAX1!F1006)</f>
        <v>13</v>
      </c>
      <c r="N28" s="51">
        <f>IF(TRIM([1]MAX1!G1006)=".","-",[1]MAX1!G1006)</f>
        <v>22</v>
      </c>
      <c r="O28" s="51">
        <f>IF(TRIM([1]MAX1!H1006)=".","-",[1]MAX1!H1006)</f>
        <v>112</v>
      </c>
    </row>
    <row r="29" spans="1:15" ht="26.45" customHeight="1">
      <c r="A29" s="49" t="s">
        <v>37</v>
      </c>
      <c r="B29" s="46">
        <f>IF(TRIM([1]MAX1!B984)=".","-",[1]MAX1!B984)</f>
        <v>1686</v>
      </c>
      <c r="C29" s="46">
        <f>IF(TRIM([1]MAX1!C984)=".","-",[1]MAX1!C984)</f>
        <v>990</v>
      </c>
      <c r="D29" s="46">
        <f>IF(TRIM([1]MAX1!D984)=".","-",[1]MAX1!D984)</f>
        <v>733</v>
      </c>
      <c r="E29" s="46">
        <f>IF(TRIM([1]MAX1!E984)=".","-",[1]MAX1!E984)</f>
        <v>257</v>
      </c>
      <c r="F29" s="46">
        <f>IF(TRIM([1]MAX1!F984)=".","-",[1]MAX1!F984)</f>
        <v>100</v>
      </c>
      <c r="G29" s="46">
        <f>IF(TRIM([1]MAX1!G984)=".","-",[1]MAX1!G984)</f>
        <v>28</v>
      </c>
      <c r="H29" s="50"/>
      <c r="I29" s="51">
        <f>IF(TRIM([1]MAX1!B1007)=".","-",[1]MAX1!B1007)</f>
        <v>129</v>
      </c>
      <c r="J29" s="51">
        <f>IF(TRIM([1]MAX1!C1007)=".","-",[1]MAX1!C1007)</f>
        <v>696</v>
      </c>
      <c r="K29" s="51">
        <f>IF(TRIM([1]MAX1!D1007)=".","-",[1]MAX1!D1007)</f>
        <v>544</v>
      </c>
      <c r="L29" s="51">
        <f>IF(TRIM([1]MAX1!E1007)=".","-",[1]MAX1!E1007)</f>
        <v>152</v>
      </c>
      <c r="M29" s="51">
        <f>IF(TRIM([1]MAX1!F1007)=".","-",[1]MAX1!F1007)</f>
        <v>105</v>
      </c>
      <c r="N29" s="51" t="str">
        <f>IF(TRIM([1]MAX1!G1007)=".","-",[1]MAX1!G1007)</f>
        <v>-</v>
      </c>
      <c r="O29" s="51">
        <f>IF(TRIM([1]MAX1!H1007)=".","-",[1]MAX1!H1007)</f>
        <v>47</v>
      </c>
    </row>
    <row r="30" spans="1:15" ht="26.45" customHeight="1">
      <c r="A30" s="49" t="s">
        <v>38</v>
      </c>
      <c r="B30" s="46">
        <f>IF(TRIM([1]MAX1!B985)=".","-",[1]MAX1!B985)</f>
        <v>8718</v>
      </c>
      <c r="C30" s="46">
        <f>IF(TRIM([1]MAX1!C985)=".","-",[1]MAX1!C985)</f>
        <v>4599</v>
      </c>
      <c r="D30" s="46">
        <f>IF(TRIM([1]MAX1!D985)=".","-",[1]MAX1!D985)</f>
        <v>3774</v>
      </c>
      <c r="E30" s="46">
        <f>IF(TRIM([1]MAX1!E985)=".","-",[1]MAX1!E985)</f>
        <v>825</v>
      </c>
      <c r="F30" s="46">
        <f>IF(TRIM([1]MAX1!F985)=".","-",[1]MAX1!F985)</f>
        <v>437</v>
      </c>
      <c r="G30" s="46">
        <f>IF(TRIM([1]MAX1!G985)=".","-",[1]MAX1!G985)</f>
        <v>131</v>
      </c>
      <c r="H30" s="50"/>
      <c r="I30" s="51">
        <f>IF(TRIM([1]MAX1!B1008)=".","-",[1]MAX1!B1008)</f>
        <v>257</v>
      </c>
      <c r="J30" s="51">
        <f>IF(TRIM([1]MAX1!C1008)=".","-",[1]MAX1!C1008)</f>
        <v>4119</v>
      </c>
      <c r="K30" s="51">
        <f>IF(TRIM([1]MAX1!D1008)=".","-",[1]MAX1!D1008)</f>
        <v>3245</v>
      </c>
      <c r="L30" s="51">
        <f>IF(TRIM([1]MAX1!E1008)=".","-",[1]MAX1!E1008)</f>
        <v>874</v>
      </c>
      <c r="M30" s="51">
        <f>IF(TRIM([1]MAX1!F1008)=".","-",[1]MAX1!F1008)</f>
        <v>606</v>
      </c>
      <c r="N30" s="51">
        <f>IF(TRIM([1]MAX1!G1008)=".","-",[1]MAX1!G1008)</f>
        <v>97</v>
      </c>
      <c r="O30" s="51">
        <f>IF(TRIM([1]MAX1!H1008)=".","-",[1]MAX1!H1008)</f>
        <v>171</v>
      </c>
    </row>
    <row r="31" spans="1:15" ht="26.45" customHeight="1">
      <c r="A31" s="49" t="s">
        <v>39</v>
      </c>
      <c r="B31" s="46">
        <f>IF(TRIM([1]MAX1!B986)=".","-",[1]MAX1!B986)</f>
        <v>4410</v>
      </c>
      <c r="C31" s="46">
        <f>IF(TRIM([1]MAX1!C986)=".","-",[1]MAX1!C986)</f>
        <v>3074</v>
      </c>
      <c r="D31" s="46">
        <f>IF(TRIM([1]MAX1!D986)=".","-",[1]MAX1!D986)</f>
        <v>1834</v>
      </c>
      <c r="E31" s="46">
        <f>IF(TRIM([1]MAX1!E986)=".","-",[1]MAX1!E986)</f>
        <v>1240</v>
      </c>
      <c r="F31" s="46">
        <f>IF(TRIM([1]MAX1!F986)=".","-",[1]MAX1!F986)</f>
        <v>734</v>
      </c>
      <c r="G31" s="46">
        <f>IF(TRIM([1]MAX1!G986)=".","-",[1]MAX1!G986)</f>
        <v>330</v>
      </c>
      <c r="H31" s="50"/>
      <c r="I31" s="51">
        <f>IF(TRIM([1]MAX1!B1009)=".","-",[1]MAX1!B1009)</f>
        <v>176</v>
      </c>
      <c r="J31" s="51">
        <f>IF(TRIM([1]MAX1!C1009)=".","-",[1]MAX1!C1009)</f>
        <v>1336</v>
      </c>
      <c r="K31" s="51">
        <f>IF(TRIM([1]MAX1!D1009)=".","-",[1]MAX1!D1009)</f>
        <v>1010</v>
      </c>
      <c r="L31" s="51">
        <f>IF(TRIM([1]MAX1!E1009)=".","-",[1]MAX1!E1009)</f>
        <v>326</v>
      </c>
      <c r="M31" s="51">
        <f>IF(TRIM([1]MAX1!F1009)=".","-",[1]MAX1!F1009)</f>
        <v>177</v>
      </c>
      <c r="N31" s="51">
        <f>IF(TRIM([1]MAX1!G1009)=".","-",[1]MAX1!G1009)</f>
        <v>43</v>
      </c>
      <c r="O31" s="51">
        <f>IF(TRIM([1]MAX1!H1009)=".","-",[1]MAX1!H1009)</f>
        <v>106</v>
      </c>
    </row>
    <row r="32" spans="1:15" ht="26.45" customHeight="1">
      <c r="A32" s="49" t="s">
        <v>40</v>
      </c>
      <c r="B32" s="46">
        <f>IF(TRIM([1]MAX1!B987)=".","-",[1]MAX1!B987)</f>
        <v>1462</v>
      </c>
      <c r="C32" s="46">
        <f>IF(TRIM([1]MAX1!C987)=".","-",[1]MAX1!C987)</f>
        <v>1212</v>
      </c>
      <c r="D32" s="46">
        <f>IF(TRIM([1]MAX1!D987)=".","-",[1]MAX1!D987)</f>
        <v>1104</v>
      </c>
      <c r="E32" s="46">
        <f>IF(TRIM([1]MAX1!E987)=".","-",[1]MAX1!E987)</f>
        <v>108</v>
      </c>
      <c r="F32" s="46">
        <f>IF(TRIM([1]MAX1!F987)=".","-",[1]MAX1!F987)</f>
        <v>49</v>
      </c>
      <c r="G32" s="46">
        <f>IF(TRIM([1]MAX1!G987)=".","-",[1]MAX1!G987)</f>
        <v>37</v>
      </c>
      <c r="H32" s="50"/>
      <c r="I32" s="51">
        <f>IF(TRIM([1]MAX1!B1010)=".","-",[1]MAX1!B1010)</f>
        <v>22</v>
      </c>
      <c r="J32" s="51">
        <f>IF(TRIM([1]MAX1!C1010)=".","-",[1]MAX1!C1010)</f>
        <v>250</v>
      </c>
      <c r="K32" s="51">
        <f>IF(TRIM([1]MAX1!D1010)=".","-",[1]MAX1!D1010)</f>
        <v>172</v>
      </c>
      <c r="L32" s="51">
        <f>IF(TRIM([1]MAX1!E1010)=".","-",[1]MAX1!E1010)</f>
        <v>78</v>
      </c>
      <c r="M32" s="51" t="str">
        <f>IF(TRIM([1]MAX1!F1010)=".","-",[1]MAX1!F1010)</f>
        <v>-</v>
      </c>
      <c r="N32" s="51" t="str">
        <f>IF(TRIM([1]MAX1!G1010)=".","-",[1]MAX1!G1010)</f>
        <v>-</v>
      </c>
      <c r="O32" s="51">
        <f>IF(TRIM([1]MAX1!H1010)=".","-",[1]MAX1!H1010)</f>
        <v>78</v>
      </c>
    </row>
    <row r="33" spans="1:15" ht="26.45" customHeight="1">
      <c r="A33" s="53" t="s">
        <v>41</v>
      </c>
      <c r="B33" s="54">
        <f>IF(TRIM([1]MAX1!B988)=".","-",[1]MAX1!B988)</f>
        <v>1798</v>
      </c>
      <c r="C33" s="54">
        <f>IF(TRIM([1]MAX1!C988)=".","-",[1]MAX1!C988)</f>
        <v>814</v>
      </c>
      <c r="D33" s="54">
        <f>IF(TRIM([1]MAX1!D988)=".","-",[1]MAX1!D988)</f>
        <v>609</v>
      </c>
      <c r="E33" s="54">
        <f>IF(TRIM([1]MAX1!E988)=".","-",[1]MAX1!E988)</f>
        <v>205</v>
      </c>
      <c r="F33" s="54">
        <f>IF(TRIM([1]MAX1!F988)=".","-",[1]MAX1!F988)</f>
        <v>132</v>
      </c>
      <c r="G33" s="54" t="str">
        <f>IF(TRIM([1]MAX1!G988)=".","-",[1]MAX1!G988)</f>
        <v>-</v>
      </c>
      <c r="H33" s="55"/>
      <c r="I33" s="54">
        <f>IF(TRIM([1]MAX1!B1011)=".","-",[1]MAX1!B1011)</f>
        <v>73</v>
      </c>
      <c r="J33" s="54">
        <f>IF(TRIM([1]MAX1!C1011)=".","-",[1]MAX1!C1011)</f>
        <v>984</v>
      </c>
      <c r="K33" s="54">
        <f>IF(TRIM([1]MAX1!D1011)=".","-",[1]MAX1!D1011)</f>
        <v>767</v>
      </c>
      <c r="L33" s="54">
        <f>IF(TRIM([1]MAX1!E1011)=".","-",[1]MAX1!E1011)</f>
        <v>217</v>
      </c>
      <c r="M33" s="54">
        <f>IF(TRIM([1]MAX1!F1011)=".","-",[1]MAX1!F1011)</f>
        <v>127</v>
      </c>
      <c r="N33" s="54">
        <f>IF(TRIM([1]MAX1!G1011)=".","-",[1]MAX1!G1011)</f>
        <v>82</v>
      </c>
      <c r="O33" s="54">
        <f>IF(TRIM([1]MAX1!H1011)=".","-",[1]MAX1!H1011)</f>
        <v>8</v>
      </c>
    </row>
  </sheetData>
  <mergeCells count="20">
    <mergeCell ref="E8:E9"/>
    <mergeCell ref="F8:F9"/>
    <mergeCell ref="L8:L9"/>
    <mergeCell ref="M8:M9"/>
    <mergeCell ref="G7:G10"/>
    <mergeCell ref="I7:I10"/>
    <mergeCell ref="J7:J8"/>
    <mergeCell ref="K7:K8"/>
    <mergeCell ref="N7:N10"/>
    <mergeCell ref="O7:O10"/>
    <mergeCell ref="C2:H2"/>
    <mergeCell ref="C4:E4"/>
    <mergeCell ref="G4:H4"/>
    <mergeCell ref="C5:G5"/>
    <mergeCell ref="J5:N5"/>
    <mergeCell ref="B6:B8"/>
    <mergeCell ref="E6:G6"/>
    <mergeCell ref="L6:O6"/>
    <mergeCell ref="C7:C8"/>
    <mergeCell ref="D7:D8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t35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張雲涵</dc:creator>
  <cp:lastModifiedBy>張雲涵</cp:lastModifiedBy>
  <dcterms:created xsi:type="dcterms:W3CDTF">2014-05-12T08:33:53Z</dcterms:created>
  <dcterms:modified xsi:type="dcterms:W3CDTF">2014-05-12T08:33:53Z</dcterms:modified>
</cp:coreProperties>
</file>