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8035" windowHeight="5805" activeTab="1"/>
  </bookViews>
  <sheets>
    <sheet name="t43" sheetId="1" r:id="rId1"/>
    <sheet name="t431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B11" i="2" l="1"/>
  <c r="C11" i="2"/>
  <c r="D11" i="2"/>
  <c r="E11" i="2"/>
  <c r="F11" i="2"/>
  <c r="H11" i="2"/>
  <c r="I11" i="2"/>
  <c r="J11" i="2"/>
  <c r="K11" i="2"/>
  <c r="L11" i="2"/>
  <c r="M11" i="2"/>
  <c r="N11" i="2"/>
  <c r="B12" i="2"/>
  <c r="C12" i="2"/>
  <c r="D12" i="2"/>
  <c r="E12" i="2"/>
  <c r="F12" i="2"/>
  <c r="H12" i="2"/>
  <c r="I12" i="2"/>
  <c r="J12" i="2"/>
  <c r="K12" i="2"/>
  <c r="L12" i="2"/>
  <c r="M12" i="2"/>
  <c r="N12" i="2"/>
  <c r="B13" i="2"/>
  <c r="C13" i="2"/>
  <c r="D13" i="2"/>
  <c r="E13" i="2"/>
  <c r="F13" i="2"/>
  <c r="H13" i="2"/>
  <c r="I13" i="2"/>
  <c r="J13" i="2"/>
  <c r="K13" i="2"/>
  <c r="L13" i="2"/>
  <c r="M13" i="2"/>
  <c r="N13" i="2"/>
  <c r="B14" i="2"/>
  <c r="C14" i="2"/>
  <c r="D14" i="2"/>
  <c r="E14" i="2"/>
  <c r="F14" i="2"/>
  <c r="H14" i="2"/>
  <c r="I14" i="2"/>
  <c r="J14" i="2"/>
  <c r="K14" i="2"/>
  <c r="L14" i="2"/>
  <c r="M14" i="2"/>
  <c r="N14" i="2"/>
  <c r="B15" i="2"/>
  <c r="C15" i="2"/>
  <c r="D15" i="2"/>
  <c r="E15" i="2"/>
  <c r="F15" i="2"/>
  <c r="H15" i="2"/>
  <c r="I15" i="2"/>
  <c r="J15" i="2"/>
  <c r="K15" i="2"/>
  <c r="L15" i="2"/>
  <c r="M15" i="2"/>
  <c r="N15" i="2"/>
  <c r="M15" i="1" l="1"/>
  <c r="L15" i="1"/>
  <c r="K15" i="1"/>
  <c r="J15" i="1"/>
  <c r="I15" i="1"/>
  <c r="H15" i="1"/>
  <c r="F15" i="1"/>
  <c r="E15" i="1"/>
  <c r="D15" i="1"/>
  <c r="C15" i="1"/>
  <c r="B15" i="1"/>
  <c r="M14" i="1"/>
  <c r="L14" i="1"/>
  <c r="K14" i="1"/>
  <c r="J14" i="1"/>
  <c r="I14" i="1"/>
  <c r="H14" i="1"/>
  <c r="F14" i="1"/>
  <c r="E14" i="1"/>
  <c r="D14" i="1"/>
  <c r="C14" i="1"/>
  <c r="B14" i="1"/>
  <c r="M13" i="1"/>
  <c r="L13" i="1"/>
  <c r="K13" i="1"/>
  <c r="J13" i="1"/>
  <c r="I13" i="1"/>
  <c r="H13" i="1"/>
  <c r="F13" i="1"/>
  <c r="E13" i="1"/>
  <c r="D13" i="1"/>
  <c r="C13" i="1"/>
  <c r="B13" i="1"/>
  <c r="M12" i="1"/>
  <c r="L12" i="1"/>
  <c r="K12" i="1"/>
  <c r="J12" i="1"/>
  <c r="I12" i="1"/>
  <c r="H12" i="1"/>
  <c r="F12" i="1"/>
  <c r="E12" i="1"/>
  <c r="D12" i="1"/>
  <c r="C12" i="1"/>
  <c r="B12" i="1"/>
  <c r="M11" i="1"/>
  <c r="L11" i="1"/>
  <c r="K11" i="1"/>
  <c r="J11" i="1"/>
  <c r="I11" i="1"/>
  <c r="H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<sst xmlns="http://schemas.openxmlformats.org/spreadsheetml/2006/main" count="43" uniqueCount="34">
  <si>
    <t>表４３　攤販平均每日收攤後整理時間</t>
    <phoneticPr fontId="2" type="noConversion"/>
  </si>
  <si>
    <t>－按主要營業項目及地區別分</t>
    <phoneticPr fontId="2" type="noConversion"/>
  </si>
  <si>
    <t>民國</t>
    <phoneticPr fontId="2" type="noConversion"/>
  </si>
  <si>
    <t>102年</t>
    <phoneticPr fontId="2" type="noConversion"/>
  </si>
  <si>
    <t>單位：小時</t>
    <phoneticPr fontId="2" type="noConversion"/>
  </si>
  <si>
    <t>總計</t>
    <phoneticPr fontId="2" type="noConversion"/>
  </si>
  <si>
    <t>生鮮肉類</t>
    <phoneticPr fontId="2" type="noConversion"/>
  </si>
  <si>
    <t>生鮮魚介類</t>
    <phoneticPr fontId="2" type="noConversion"/>
  </si>
  <si>
    <t>生鮮蔬菜類</t>
    <phoneticPr fontId="2" type="noConversion"/>
  </si>
  <si>
    <t>生鮮水果類</t>
    <phoneticPr fontId="2" type="noConversion"/>
  </si>
  <si>
    <t>小吃類</t>
    <phoneticPr fontId="2" type="noConversion"/>
  </si>
  <si>
    <t>食品類
（含檳榔）</t>
    <phoneticPr fontId="2" type="noConversion"/>
  </si>
  <si>
    <t>飲料類</t>
    <phoneticPr fontId="2" type="noConversion"/>
  </si>
  <si>
    <t>成衣、被
服及布類</t>
    <phoneticPr fontId="2" type="noConversion"/>
  </si>
  <si>
    <t>鞋類</t>
    <phoneticPr fontId="2" type="noConversion"/>
  </si>
  <si>
    <t>飾品及隨
身用品類</t>
    <phoneticPr fontId="2" type="noConversion"/>
  </si>
  <si>
    <t>總　　　　計</t>
  </si>
  <si>
    <t>　　北　部　地　區</t>
  </si>
  <si>
    <t>　　中　部　地　區</t>
  </si>
  <si>
    <t>　　南　部　地　區</t>
  </si>
  <si>
    <t>　　東　部　地　區</t>
  </si>
  <si>
    <t>其他個人
服  務  類</t>
    <phoneticPr fontId="2" type="noConversion"/>
  </si>
  <si>
    <t>修　理
服務類</t>
    <phoneticPr fontId="2" type="noConversion"/>
  </si>
  <si>
    <t>娛　樂
服務類</t>
    <phoneticPr fontId="2" type="noConversion"/>
  </si>
  <si>
    <t>其他商品
販賣類</t>
    <phoneticPr fontId="2" type="noConversion"/>
  </si>
  <si>
    <t>書報雜誌及
文具紙張類</t>
    <phoneticPr fontId="2" type="noConversion"/>
  </si>
  <si>
    <t>玩具及
玩偶類</t>
    <phoneticPr fontId="2" type="noConversion"/>
  </si>
  <si>
    <t>運動及休
閒用品類</t>
    <phoneticPr fontId="2" type="noConversion"/>
  </si>
  <si>
    <t>電  器  及
電子產品</t>
    <phoneticPr fontId="2" type="noConversion"/>
  </si>
  <si>
    <t>錄 音（影）
帶　　　類
(含CD、DVD)</t>
    <phoneticPr fontId="2" type="noConversion"/>
  </si>
  <si>
    <t>藥品及醫
療材料類</t>
    <phoneticPr fontId="2" type="noConversion"/>
  </si>
  <si>
    <t>小件五金及
家用器皿類</t>
    <phoneticPr fontId="2" type="noConversion"/>
  </si>
  <si>
    <t>化妝及清
潔用品類</t>
    <phoneticPr fontId="2" type="noConversion"/>
  </si>
  <si>
    <t>－按主要營業項目及地區別分（續）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</si>
</sst>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0.0_);[Red]\(0.0\)"/>
  </numFmts>
  <fonts count="3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Times New Roman"/>
      <family val="1"/>
    </font>
    <font>
      <sz val="9"/>
      <name val="新細明體"/>
      <family val="1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0"/>
      <name val="細明體"/>
      <family val="3"/>
      <charset val="136"/>
    </font>
    <font>
      <sz val="8.5"/>
      <name val="Times New Roman"/>
      <family val="1"/>
    </font>
    <font>
      <sz val="12"/>
      <name val="新細明體"/>
      <family val="1"/>
      <charset val="136"/>
    </font>
    <font>
      <b/>
      <sz val="10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9"/>
      <color theme="1"/>
      <name val="新細明體"/>
      <family val="2"/>
      <charset val="136"/>
      <scheme val="minor"/>
    </font>
    <font>
      <sz val="9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8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/>
    <xf numFmtId="0" fontId="6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/>
    <xf numFmtId="0" fontId="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0" fillId="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6" borderId="4" applyNumberForma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6" borderId="5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7" fillId="0" borderId="1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distributed" vertical="center" wrapText="1"/>
    </xf>
    <xf numFmtId="0" fontId="8" fillId="0" borderId="13" xfId="2" applyFont="1" applyBorder="1" applyAlignment="1">
      <alignment horizontal="distributed" vertical="center" wrapText="1"/>
    </xf>
    <xf numFmtId="0" fontId="8" fillId="0" borderId="11" xfId="2" applyFont="1" applyBorder="1" applyAlignment="1">
      <alignment horizontal="distributed" vertical="center" wrapText="1"/>
    </xf>
    <xf numFmtId="0" fontId="8" fillId="0" borderId="13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distributed" vertical="center" shrinkToFit="1"/>
    </xf>
    <xf numFmtId="0" fontId="11" fillId="0" borderId="16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wrapText="1"/>
    </xf>
    <xf numFmtId="0" fontId="7" fillId="0" borderId="16" xfId="2" applyFont="1" applyBorder="1" applyAlignment="1">
      <alignment wrapText="1"/>
    </xf>
    <xf numFmtId="0" fontId="9" fillId="0" borderId="17" xfId="2" applyFont="1" applyBorder="1" applyAlignment="1">
      <alignment horizontal="center" wrapText="1"/>
    </xf>
    <xf numFmtId="0" fontId="7" fillId="0" borderId="18" xfId="2" applyFont="1" applyBorder="1" applyAlignment="1">
      <alignment wrapText="1"/>
    </xf>
    <xf numFmtId="0" fontId="12" fillId="0" borderId="18" xfId="2" applyFont="1" applyBorder="1" applyAlignment="1">
      <alignment wrapText="1"/>
    </xf>
    <xf numFmtId="0" fontId="8" fillId="0" borderId="19" xfId="2" applyFont="1" applyBorder="1" applyAlignment="1">
      <alignment wrapText="1"/>
    </xf>
    <xf numFmtId="0" fontId="7" fillId="0" borderId="17" xfId="3" applyFont="1" applyBorder="1" applyAlignment="1">
      <alignment wrapText="1"/>
    </xf>
    <xf numFmtId="0" fontId="9" fillId="0" borderId="10" xfId="2" applyFont="1" applyBorder="1" applyAlignment="1">
      <alignment horizontal="center" wrapText="1"/>
    </xf>
    <xf numFmtId="0" fontId="7" fillId="0" borderId="18" xfId="3" applyFont="1" applyBorder="1" applyAlignment="1">
      <alignment wrapText="1"/>
    </xf>
    <xf numFmtId="0" fontId="7" fillId="0" borderId="19" xfId="3" applyFont="1" applyBorder="1" applyAlignment="1">
      <alignment wrapText="1"/>
    </xf>
    <xf numFmtId="0" fontId="14" fillId="0" borderId="11" xfId="4" applyFont="1" applyFill="1" applyBorder="1" applyAlignment="1">
      <alignment horizontal="left" vertical="center" indent="1"/>
    </xf>
    <xf numFmtId="177" fontId="7" fillId="0" borderId="13" xfId="1" applyNumberFormat="1" applyFont="1" applyBorder="1" applyAlignment="1">
      <alignment horizontal="right" vertical="center" wrapText="1"/>
    </xf>
    <xf numFmtId="177" fontId="7" fillId="0" borderId="20" xfId="1" applyNumberFormat="1" applyFont="1" applyBorder="1" applyAlignment="1">
      <alignment horizontal="right" vertical="center" wrapText="1"/>
    </xf>
    <xf numFmtId="0" fontId="8" fillId="0" borderId="0" xfId="2" applyFont="1" applyAlignment="1">
      <alignment horizontal="right" vertical="center"/>
    </xf>
    <xf numFmtId="0" fontId="15" fillId="0" borderId="14" xfId="4" applyFont="1" applyFill="1" applyBorder="1" applyAlignment="1">
      <alignment vertical="center"/>
    </xf>
    <xf numFmtId="177" fontId="7" fillId="0" borderId="16" xfId="1" applyNumberFormat="1" applyFont="1" applyBorder="1" applyAlignment="1">
      <alignment horizontal="right" vertical="center" wrapText="1"/>
    </xf>
    <xf numFmtId="177" fontId="7" fillId="0" borderId="0" xfId="1" applyNumberFormat="1" applyFont="1" applyBorder="1" applyAlignment="1">
      <alignment horizontal="right" vertical="center" wrapText="1"/>
    </xf>
    <xf numFmtId="0" fontId="16" fillId="0" borderId="0" xfId="0" applyFont="1">
      <alignment vertical="center"/>
    </xf>
    <xf numFmtId="0" fontId="17" fillId="0" borderId="0" xfId="2" applyFont="1">
      <alignment vertical="center"/>
    </xf>
    <xf numFmtId="0" fontId="15" fillId="0" borderId="17" xfId="4" applyFont="1" applyFill="1" applyBorder="1" applyAlignment="1">
      <alignment vertical="center"/>
    </xf>
    <xf numFmtId="177" fontId="7" fillId="0" borderId="19" xfId="1" applyNumberFormat="1" applyFont="1" applyBorder="1" applyAlignment="1">
      <alignment horizontal="right" vertical="center" wrapText="1"/>
    </xf>
    <xf numFmtId="177" fontId="7" fillId="0" borderId="10" xfId="1" applyNumberFormat="1" applyFont="1" applyBorder="1" applyAlignment="1">
      <alignment horizontal="right" vertical="center" wrapText="1"/>
    </xf>
    <xf numFmtId="0" fontId="16" fillId="0" borderId="10" xfId="0" applyFont="1" applyBorder="1">
      <alignment vertical="center"/>
    </xf>
    <xf numFmtId="0" fontId="10" fillId="0" borderId="14" xfId="2" applyFont="1" applyBorder="1" applyAlignment="1">
      <alignment horizontal="center" vertical="center" shrinkToFit="1"/>
    </xf>
    <xf numFmtId="0" fontId="10" fillId="0" borderId="15" xfId="2" applyFont="1" applyBorder="1" applyAlignment="1">
      <alignment horizontal="center" vertical="center" wrapText="1"/>
    </xf>
    <xf numFmtId="0" fontId="10" fillId="0" borderId="15" xfId="2" applyFont="1" applyBorder="1" applyAlignment="1">
      <alignment horizontal="center" vertical="center" shrinkToFit="1"/>
    </xf>
    <xf numFmtId="0" fontId="10" fillId="0" borderId="15" xfId="2" applyFont="1" applyBorder="1" applyAlignment="1">
      <alignment horizontal="center" vertical="center" wrapText="1" shrinkToFit="1"/>
    </xf>
    <xf numFmtId="0" fontId="10" fillId="0" borderId="16" xfId="2" applyFont="1" applyBorder="1" applyAlignment="1">
      <alignment horizontal="center" vertical="center" wrapText="1" shrinkToFit="1"/>
    </xf>
    <xf numFmtId="0" fontId="3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0" fillId="0" borderId="19" xfId="0" applyBorder="1">
      <alignment vertical="center"/>
    </xf>
    <xf numFmtId="0" fontId="5" fillId="0" borderId="16" xfId="0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 vertical="center" wrapText="1" shrinkToFit="1"/>
    </xf>
    <xf numFmtId="0" fontId="0" fillId="0" borderId="13" xfId="0" applyBorder="1">
      <alignment vertical="center"/>
    </xf>
  </cellXfs>
  <cellStyles count="68">
    <cellStyle name="20% - 輔色1 2" xfId="5"/>
    <cellStyle name="20% - 輔色2 2" xfId="6"/>
    <cellStyle name="20% - 輔色3 2" xfId="7"/>
    <cellStyle name="20% - 輔色4 2" xfId="8"/>
    <cellStyle name="20% - 輔色5 2" xfId="9"/>
    <cellStyle name="20% - 輔色6 2" xfId="10"/>
    <cellStyle name="40% - 輔色1 2" xfId="11"/>
    <cellStyle name="40% - 輔色2 2" xfId="12"/>
    <cellStyle name="40% - 輔色3 2" xfId="13"/>
    <cellStyle name="40% - 輔色4 2" xfId="14"/>
    <cellStyle name="40% - 輔色5 2" xfId="15"/>
    <cellStyle name="40% - 輔色6 2" xfId="16"/>
    <cellStyle name="60% - 輔色1 2" xfId="17"/>
    <cellStyle name="60% - 輔色2 2" xfId="18"/>
    <cellStyle name="60% - 輔色3 2" xfId="19"/>
    <cellStyle name="60% - 輔色4 2" xfId="20"/>
    <cellStyle name="60% - 輔色5 2" xfId="21"/>
    <cellStyle name="60% - 輔色6 2" xfId="22"/>
    <cellStyle name="一般" xfId="0" builtinId="0"/>
    <cellStyle name="一般 10" xfId="23"/>
    <cellStyle name="一般 11" xfId="24"/>
    <cellStyle name="一般 12" xfId="25"/>
    <cellStyle name="一般 13" xfId="26"/>
    <cellStyle name="一般 14" xfId="27"/>
    <cellStyle name="一般 15" xfId="28"/>
    <cellStyle name="一般 16" xfId="29"/>
    <cellStyle name="一般 17" xfId="30"/>
    <cellStyle name="一般 18" xfId="31"/>
    <cellStyle name="一般 19" xfId="32"/>
    <cellStyle name="一般 2" xfId="33"/>
    <cellStyle name="一般 2 2" xfId="34"/>
    <cellStyle name="一般 2 3" xfId="2"/>
    <cellStyle name="一般 2 4" xfId="35"/>
    <cellStyle name="一般 20" xfId="36"/>
    <cellStyle name="一般 21" xfId="3"/>
    <cellStyle name="一般 22" xfId="37"/>
    <cellStyle name="一般 3" xfId="38"/>
    <cellStyle name="一般 3 2" xfId="4"/>
    <cellStyle name="一般 4" xfId="39"/>
    <cellStyle name="一般 5" xfId="40"/>
    <cellStyle name="一般 6" xfId="41"/>
    <cellStyle name="一般 7" xfId="42"/>
    <cellStyle name="一般 8" xfId="43"/>
    <cellStyle name="一般 9" xfId="44"/>
    <cellStyle name="千分位" xfId="1" builtinId="3"/>
    <cellStyle name="中等 2" xfId="45"/>
    <cellStyle name="合計 2" xfId="46"/>
    <cellStyle name="好 2" xfId="47"/>
    <cellStyle name="計算方式 2" xfId="48"/>
    <cellStyle name="連結的儲存格 2" xfId="49"/>
    <cellStyle name="備註 2" xfId="50"/>
    <cellStyle name="說明文字 2" xfId="51"/>
    <cellStyle name="輔色1 2" xfId="52"/>
    <cellStyle name="輔色2 2" xfId="53"/>
    <cellStyle name="輔色3 2" xfId="54"/>
    <cellStyle name="輔色4 2" xfId="55"/>
    <cellStyle name="輔色5 2" xfId="56"/>
    <cellStyle name="輔色6 2" xfId="57"/>
    <cellStyle name="標題 1 2" xfId="58"/>
    <cellStyle name="標題 2 2" xfId="59"/>
    <cellStyle name="標題 3 2" xfId="60"/>
    <cellStyle name="標題 4 2" xfId="61"/>
    <cellStyle name="標題 5" xfId="62"/>
    <cellStyle name="輸入 2" xfId="63"/>
    <cellStyle name="輸出 2" xfId="64"/>
    <cellStyle name="檢查儲存格 2" xfId="65"/>
    <cellStyle name="壞 2" xfId="66"/>
    <cellStyle name="警告文字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/&#25892;&#36009;&#32113;&#35336;&#34920;(&#26368;&#24460;&#29256;042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"/>
      <sheetName val="t01"/>
      <sheetName val="t02"/>
      <sheetName val="t03"/>
      <sheetName val="t031"/>
      <sheetName val="t04"/>
      <sheetName val="t05"/>
      <sheetName val="t06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71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t38"/>
      <sheetName val="t39"/>
      <sheetName val="t40"/>
      <sheetName val="t401"/>
      <sheetName val="t41"/>
      <sheetName val="t411"/>
      <sheetName val="t42"/>
      <sheetName val="t421"/>
      <sheetName val="t43"/>
      <sheetName val="t431"/>
      <sheetName val="t44"/>
      <sheetName val="t441"/>
      <sheetName val="t45"/>
      <sheetName val="t46"/>
      <sheetName val="t47"/>
      <sheetName val="t48"/>
      <sheetName val="t481"/>
      <sheetName val="t49"/>
      <sheetName val="t50"/>
      <sheetName val="t51"/>
      <sheetName val="t52"/>
      <sheetName val="MAX1"/>
      <sheetName val="工作表1"/>
      <sheetName val="工作表2"/>
      <sheetName val="t46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168">
          <cell r="B1168">
            <v>0.7</v>
          </cell>
          <cell r="C1168">
            <v>0.8</v>
          </cell>
          <cell r="D1168">
            <v>0.8</v>
          </cell>
          <cell r="E1168">
            <v>0.7</v>
          </cell>
          <cell r="F1168">
            <v>0.7</v>
          </cell>
        </row>
        <row r="1169">
          <cell r="B1169">
            <v>0.8</v>
          </cell>
          <cell r="C1169">
            <v>0.7</v>
          </cell>
          <cell r="D1169">
            <v>0.9</v>
          </cell>
          <cell r="E1169">
            <v>0.7</v>
          </cell>
          <cell r="F1169">
            <v>0.8</v>
          </cell>
        </row>
        <row r="1170">
          <cell r="B1170">
            <v>0.7</v>
          </cell>
          <cell r="C1170">
            <v>0.9</v>
          </cell>
          <cell r="D1170">
            <v>0.6</v>
          </cell>
          <cell r="E1170">
            <v>0.6</v>
          </cell>
          <cell r="F1170">
            <v>0.6</v>
          </cell>
        </row>
        <row r="1171">
          <cell r="B1171">
            <v>0.8</v>
          </cell>
          <cell r="C1171">
            <v>0.9</v>
          </cell>
          <cell r="D1171">
            <v>0.8</v>
          </cell>
          <cell r="E1171">
            <v>0.7</v>
          </cell>
          <cell r="F1171">
            <v>0.7</v>
          </cell>
        </row>
        <row r="1172">
          <cell r="B1172">
            <v>0.7</v>
          </cell>
          <cell r="C1172">
            <v>0.8</v>
          </cell>
          <cell r="D1172">
            <v>0.8</v>
          </cell>
          <cell r="E1172">
            <v>0.6</v>
          </cell>
          <cell r="F1172">
            <v>0.8</v>
          </cell>
        </row>
        <row r="1173">
          <cell r="B1173">
            <v>0.9</v>
          </cell>
          <cell r="C1173">
            <v>0.7</v>
          </cell>
          <cell r="D1173">
            <v>0.7</v>
          </cell>
          <cell r="E1173">
            <v>0.8</v>
          </cell>
          <cell r="F1173">
            <v>0.7</v>
          </cell>
          <cell r="G1173">
            <v>0.7</v>
          </cell>
        </row>
        <row r="1174">
          <cell r="B1174">
            <v>1</v>
          </cell>
          <cell r="C1174">
            <v>0.7</v>
          </cell>
          <cell r="D1174">
            <v>0.8</v>
          </cell>
          <cell r="E1174">
            <v>0.8</v>
          </cell>
          <cell r="F1174">
            <v>0.6</v>
          </cell>
          <cell r="G1174">
            <v>0.7</v>
          </cell>
        </row>
        <row r="1175">
          <cell r="B1175">
            <v>0.9</v>
          </cell>
          <cell r="C1175">
            <v>0.7</v>
          </cell>
          <cell r="D1175">
            <v>0.7</v>
          </cell>
          <cell r="E1175">
            <v>0.8</v>
          </cell>
          <cell r="F1175">
            <v>0.7</v>
          </cell>
          <cell r="G1175">
            <v>0.6</v>
          </cell>
        </row>
        <row r="1176">
          <cell r="B1176">
            <v>0.9</v>
          </cell>
          <cell r="C1176">
            <v>0.7</v>
          </cell>
          <cell r="D1176">
            <v>0.7</v>
          </cell>
          <cell r="E1176">
            <v>0.9</v>
          </cell>
          <cell r="F1176">
            <v>0.9</v>
          </cell>
          <cell r="G1176">
            <v>0.7</v>
          </cell>
        </row>
        <row r="1177">
          <cell r="B1177">
            <v>1</v>
          </cell>
          <cell r="C1177">
            <v>0.6</v>
          </cell>
          <cell r="D1177">
            <v>1</v>
          </cell>
          <cell r="E1177">
            <v>0.7</v>
          </cell>
          <cell r="F1177">
            <v>0.5</v>
          </cell>
          <cell r="G1177">
            <v>0.8</v>
          </cell>
        </row>
        <row r="1178">
          <cell r="B1178">
            <v>0.6</v>
          </cell>
          <cell r="C1178">
            <v>0.8</v>
          </cell>
          <cell r="D1178">
            <v>0.6</v>
          </cell>
          <cell r="E1178">
            <v>0.6</v>
          </cell>
          <cell r="F1178">
            <v>0.7</v>
          </cell>
        </row>
        <row r="1179">
          <cell r="B1179">
            <v>0.6</v>
          </cell>
          <cell r="C1179">
            <v>0.8</v>
          </cell>
          <cell r="D1179">
            <v>0.7</v>
          </cell>
          <cell r="E1179">
            <v>0.6</v>
          </cell>
          <cell r="F1179">
            <v>0.9</v>
          </cell>
        </row>
        <row r="1180">
          <cell r="B1180">
            <v>0.5</v>
          </cell>
          <cell r="C1180">
            <v>0.8</v>
          </cell>
          <cell r="D1180">
            <v>0.6</v>
          </cell>
          <cell r="E1180">
            <v>0.6</v>
          </cell>
          <cell r="F1180">
            <v>0.5</v>
          </cell>
        </row>
        <row r="1181">
          <cell r="B1181">
            <v>0.8</v>
          </cell>
          <cell r="C1181">
            <v>0.9</v>
          </cell>
          <cell r="D1181">
            <v>0.7</v>
          </cell>
          <cell r="E1181">
            <v>0.8</v>
          </cell>
          <cell r="F1181">
            <v>0.8</v>
          </cell>
        </row>
        <row r="1182">
          <cell r="B1182">
            <v>0.4</v>
          </cell>
          <cell r="C1182">
            <v>1.2</v>
          </cell>
          <cell r="D1182">
            <v>0.5</v>
          </cell>
          <cell r="E1182">
            <v>0.5</v>
          </cell>
          <cell r="F1182">
            <v>0.5</v>
          </cell>
        </row>
        <row r="1183">
          <cell r="B1183">
            <v>0.6</v>
          </cell>
          <cell r="C1183">
            <v>0.5</v>
          </cell>
          <cell r="D1183">
            <v>0.6</v>
          </cell>
          <cell r="E1183">
            <v>0.5</v>
          </cell>
          <cell r="F1183">
            <v>0.8</v>
          </cell>
          <cell r="G1183">
            <v>0.5</v>
          </cell>
          <cell r="H1183">
            <v>0.4</v>
          </cell>
        </row>
        <row r="1184">
          <cell r="B1184">
            <v>0.8</v>
          </cell>
          <cell r="C1184">
            <v>0.5</v>
          </cell>
          <cell r="D1184">
            <v>0.5</v>
          </cell>
          <cell r="E1184">
            <v>0.5</v>
          </cell>
          <cell r="F1184">
            <v>0.8</v>
          </cell>
          <cell r="G1184">
            <v>0.5</v>
          </cell>
          <cell r="H1184">
            <v>0.4</v>
          </cell>
        </row>
        <row r="1185">
          <cell r="B1185">
            <v>0.8</v>
          </cell>
          <cell r="C1185">
            <v>0.6</v>
          </cell>
          <cell r="D1185">
            <v>1</v>
          </cell>
          <cell r="E1185">
            <v>0.6</v>
          </cell>
          <cell r="F1185">
            <v>0.9</v>
          </cell>
          <cell r="G1185">
            <v>0.4</v>
          </cell>
          <cell r="H1185">
            <v>0.4</v>
          </cell>
        </row>
        <row r="1186">
          <cell r="B1186">
            <v>0.4</v>
          </cell>
          <cell r="C1186">
            <v>0.5</v>
          </cell>
          <cell r="D1186">
            <v>0.5</v>
          </cell>
          <cell r="E1186">
            <v>0.6</v>
          </cell>
          <cell r="F1186">
            <v>0.8</v>
          </cell>
          <cell r="G1186">
            <v>0.5</v>
          </cell>
          <cell r="H1186">
            <v>0.5</v>
          </cell>
        </row>
        <row r="1187">
          <cell r="B1187">
            <v>0.5</v>
          </cell>
          <cell r="C1187">
            <v>0.4</v>
          </cell>
          <cell r="D1187">
            <v>0.3</v>
          </cell>
          <cell r="E1187">
            <v>0.2</v>
          </cell>
          <cell r="F1187">
            <v>0.5</v>
          </cell>
          <cell r="G1187">
            <v>0.3</v>
          </cell>
          <cell r="H1187">
            <v>0.3</v>
          </cell>
        </row>
      </sheetData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9"/>
  <dimension ref="A1:M15"/>
  <sheetViews>
    <sheetView tabSelected="1" zoomScaleNormal="100" workbookViewId="0">
      <selection activeCell="M21" sqref="M21"/>
    </sheetView>
  </sheetViews>
  <sheetFormatPr defaultColWidth="8.75" defaultRowHeight="16.5"/>
  <cols>
    <col min="1" max="1" width="26.75" customWidth="1"/>
    <col min="2" max="6" width="12.25" customWidth="1"/>
    <col min="7" max="7" width="2.625" customWidth="1"/>
    <col min="8" max="13" width="14.875" customWidth="1"/>
    <col min="14" max="14" width="12.5" customWidth="1"/>
  </cols>
  <sheetData>
    <row r="1" spans="1:13" ht="12" customHeight="1"/>
    <row r="2" spans="1:13" s="3" customFormat="1" ht="19.149999999999999" customHeight="1">
      <c r="A2" s="1"/>
      <c r="B2" s="1"/>
      <c r="C2" s="44" t="s">
        <v>0</v>
      </c>
      <c r="D2" s="44"/>
      <c r="E2" s="44"/>
      <c r="F2" s="44"/>
      <c r="G2" s="44"/>
      <c r="H2" s="2" t="s">
        <v>1</v>
      </c>
      <c r="I2" s="1"/>
      <c r="J2" s="1"/>
      <c r="K2" s="1"/>
      <c r="L2" s="1"/>
    </row>
    <row r="3" spans="1:13" s="4" customFormat="1" ht="15" customHeight="1"/>
    <row r="4" spans="1:13" s="5" customFormat="1" ht="15" customHeight="1">
      <c r="C4" s="45"/>
      <c r="D4" s="45"/>
      <c r="F4" s="46" t="s">
        <v>2</v>
      </c>
      <c r="G4" s="46"/>
      <c r="H4" s="5" t="s">
        <v>3</v>
      </c>
      <c r="M4" s="6" t="s">
        <v>4</v>
      </c>
    </row>
    <row r="5" spans="1:13" ht="16.899999999999999" customHeight="1">
      <c r="A5" s="7"/>
      <c r="B5" s="8"/>
      <c r="C5" s="8"/>
      <c r="D5" s="8"/>
      <c r="E5" s="8"/>
      <c r="F5" s="8"/>
      <c r="G5" s="9"/>
      <c r="H5" s="10"/>
      <c r="I5" s="11"/>
      <c r="J5" s="8"/>
      <c r="K5" s="8"/>
      <c r="L5" s="8"/>
      <c r="M5" s="9"/>
    </row>
    <row r="6" spans="1:13" s="5" customFormat="1" ht="16.899999999999999" customHeight="1">
      <c r="A6" s="12"/>
      <c r="B6" s="41" t="s">
        <v>5</v>
      </c>
      <c r="C6" s="41" t="s">
        <v>6</v>
      </c>
      <c r="D6" s="41" t="s">
        <v>7</v>
      </c>
      <c r="E6" s="41" t="s">
        <v>8</v>
      </c>
      <c r="F6" s="41" t="s">
        <v>9</v>
      </c>
      <c r="G6" s="13"/>
      <c r="H6" s="39" t="s">
        <v>10</v>
      </c>
      <c r="I6" s="40" t="s">
        <v>11</v>
      </c>
      <c r="J6" s="41" t="s">
        <v>12</v>
      </c>
      <c r="K6" s="42" t="s">
        <v>13</v>
      </c>
      <c r="L6" s="41" t="s">
        <v>14</v>
      </c>
      <c r="M6" s="43" t="s">
        <v>15</v>
      </c>
    </row>
    <row r="7" spans="1:13" s="5" customFormat="1" ht="16.899999999999999" customHeight="1">
      <c r="A7" s="12"/>
      <c r="B7" s="41"/>
      <c r="C7" s="41"/>
      <c r="D7" s="41"/>
      <c r="E7" s="41"/>
      <c r="F7" s="41"/>
      <c r="G7" s="14"/>
      <c r="H7" s="39"/>
      <c r="I7" s="40"/>
      <c r="J7" s="41"/>
      <c r="K7" s="42"/>
      <c r="L7" s="41"/>
      <c r="M7" s="43"/>
    </row>
    <row r="8" spans="1:13" s="5" customFormat="1" ht="16.899999999999999" customHeight="1">
      <c r="A8" s="12"/>
      <c r="B8" s="41"/>
      <c r="C8" s="41"/>
      <c r="D8" s="41"/>
      <c r="E8" s="41"/>
      <c r="F8" s="41"/>
      <c r="G8" s="15"/>
      <c r="H8" s="39"/>
      <c r="I8" s="40"/>
      <c r="J8" s="41"/>
      <c r="K8" s="42"/>
      <c r="L8" s="41"/>
      <c r="M8" s="43"/>
    </row>
    <row r="9" spans="1:13" ht="16.899999999999999" customHeight="1">
      <c r="A9" s="16"/>
      <c r="B9" s="41"/>
      <c r="C9" s="41"/>
      <c r="D9" s="41"/>
      <c r="E9" s="41"/>
      <c r="F9" s="41"/>
      <c r="G9" s="17"/>
      <c r="H9" s="39"/>
      <c r="I9" s="40"/>
      <c r="J9" s="41"/>
      <c r="K9" s="42"/>
      <c r="L9" s="41"/>
      <c r="M9" s="43"/>
    </row>
    <row r="10" spans="1:13" ht="16.899999999999999" customHeight="1">
      <c r="A10" s="18"/>
      <c r="B10" s="19"/>
      <c r="C10" s="19"/>
      <c r="D10" s="19"/>
      <c r="E10" s="20"/>
      <c r="F10" s="19"/>
      <c r="G10" s="21"/>
      <c r="H10" s="22"/>
      <c r="I10" s="23"/>
      <c r="J10" s="24"/>
      <c r="K10" s="24"/>
      <c r="L10" s="19"/>
      <c r="M10" s="25"/>
    </row>
    <row r="11" spans="1:13" ht="30" customHeight="1">
      <c r="A11" s="26" t="s">
        <v>16</v>
      </c>
      <c r="B11" s="27">
        <f>IF(TRIM([1]MAX1!B1168)=".","-",[1]MAX1!B1168)</f>
        <v>0.7</v>
      </c>
      <c r="C11" s="28">
        <f>IF(TRIM([1]MAX1!C1168)=".","-",[1]MAX1!C1168)</f>
        <v>0.8</v>
      </c>
      <c r="D11" s="28">
        <f>IF(TRIM([1]MAX1!D1168)=".","-",[1]MAX1!D1168)</f>
        <v>0.8</v>
      </c>
      <c r="E11" s="28">
        <f>IF(TRIM([1]MAX1!E1168)=".","-",[1]MAX1!E1168)</f>
        <v>0.7</v>
      </c>
      <c r="F11" s="28">
        <f>IF(TRIM([1]MAX1!F1168)=".","-",[1]MAX1!F1168)</f>
        <v>0.7</v>
      </c>
      <c r="G11" s="29"/>
      <c r="H11" s="28">
        <f>IF(TRIM([1]MAX1!B1173)=".","-",[1]MAX1!B1173)</f>
        <v>0.9</v>
      </c>
      <c r="I11" s="28">
        <f>IF(TRIM([1]MAX1!C1173)=".","-",[1]MAX1!C1173)</f>
        <v>0.7</v>
      </c>
      <c r="J11" s="28">
        <f>IF(TRIM([1]MAX1!D1173)=".","-",[1]MAX1!D1173)</f>
        <v>0.7</v>
      </c>
      <c r="K11" s="28">
        <f>IF(TRIM([1]MAX1!E1173)=".","-",[1]MAX1!E1173)</f>
        <v>0.8</v>
      </c>
      <c r="L11" s="28">
        <f>IF(TRIM([1]MAX1!F1173)=".","-",[1]MAX1!F1173)</f>
        <v>0.7</v>
      </c>
      <c r="M11" s="28">
        <f>IF(TRIM([1]MAX1!G1173)=".","-",[1]MAX1!G1173)</f>
        <v>0.7</v>
      </c>
    </row>
    <row r="12" spans="1:13" ht="30" customHeight="1">
      <c r="A12" s="30" t="s">
        <v>17</v>
      </c>
      <c r="B12" s="31">
        <f>IF(TRIM([1]MAX1!B1169)=".","-",[1]MAX1!B1169)</f>
        <v>0.8</v>
      </c>
      <c r="C12" s="32">
        <f>IF(TRIM([1]MAX1!C1169)=".","-",[1]MAX1!C1169)</f>
        <v>0.7</v>
      </c>
      <c r="D12" s="32">
        <f>IF(TRIM([1]MAX1!D1169)=".","-",[1]MAX1!D1169)</f>
        <v>0.9</v>
      </c>
      <c r="E12" s="32">
        <f>IF(TRIM([1]MAX1!E1169)=".","-",[1]MAX1!E1169)</f>
        <v>0.7</v>
      </c>
      <c r="F12" s="32">
        <f>IF(TRIM([1]MAX1!F1169)=".","-",[1]MAX1!F1169)</f>
        <v>0.8</v>
      </c>
      <c r="G12" s="33"/>
      <c r="H12" s="32">
        <f>IF(TRIM([1]MAX1!B1174)=".","-",[1]MAX1!B1174)</f>
        <v>1</v>
      </c>
      <c r="I12" s="32">
        <f>IF(TRIM([1]MAX1!C1174)=".","-",[1]MAX1!C1174)</f>
        <v>0.7</v>
      </c>
      <c r="J12" s="32">
        <f>IF(TRIM([1]MAX1!D1174)=".","-",[1]MAX1!D1174)</f>
        <v>0.8</v>
      </c>
      <c r="K12" s="32">
        <f>IF(TRIM([1]MAX1!E1174)=".","-",[1]MAX1!E1174)</f>
        <v>0.8</v>
      </c>
      <c r="L12" s="32">
        <f>IF(TRIM([1]MAX1!F1174)=".","-",[1]MAX1!F1174)</f>
        <v>0.6</v>
      </c>
      <c r="M12" s="32">
        <f>IF(TRIM([1]MAX1!G1174)=".","-",[1]MAX1!G1174)</f>
        <v>0.7</v>
      </c>
    </row>
    <row r="13" spans="1:13" ht="30" customHeight="1">
      <c r="A13" s="30" t="s">
        <v>18</v>
      </c>
      <c r="B13" s="31">
        <f>IF(TRIM([1]MAX1!B1170)=".","-",[1]MAX1!B1170)</f>
        <v>0.7</v>
      </c>
      <c r="C13" s="32">
        <f>IF(TRIM([1]MAX1!C1170)=".","-",[1]MAX1!C1170)</f>
        <v>0.9</v>
      </c>
      <c r="D13" s="32">
        <f>IF(TRIM([1]MAX1!D1170)=".","-",[1]MAX1!D1170)</f>
        <v>0.6</v>
      </c>
      <c r="E13" s="32">
        <f>IF(TRIM([1]MAX1!E1170)=".","-",[1]MAX1!E1170)</f>
        <v>0.6</v>
      </c>
      <c r="F13" s="32">
        <f>IF(TRIM([1]MAX1!F1170)=".","-",[1]MAX1!F1170)</f>
        <v>0.6</v>
      </c>
      <c r="G13" s="34"/>
      <c r="H13" s="32">
        <f>IF(TRIM([1]MAX1!B1175)=".","-",[1]MAX1!B1175)</f>
        <v>0.9</v>
      </c>
      <c r="I13" s="32">
        <f>IF(TRIM([1]MAX1!C1175)=".","-",[1]MAX1!C1175)</f>
        <v>0.7</v>
      </c>
      <c r="J13" s="32">
        <f>IF(TRIM([1]MAX1!D1175)=".","-",[1]MAX1!D1175)</f>
        <v>0.7</v>
      </c>
      <c r="K13" s="32">
        <f>IF(TRIM([1]MAX1!E1175)=".","-",[1]MAX1!E1175)</f>
        <v>0.8</v>
      </c>
      <c r="L13" s="32">
        <f>IF(TRIM([1]MAX1!F1175)=".","-",[1]MAX1!F1175)</f>
        <v>0.7</v>
      </c>
      <c r="M13" s="32">
        <f>IF(TRIM([1]MAX1!G1175)=".","-",[1]MAX1!G1175)</f>
        <v>0.6</v>
      </c>
    </row>
    <row r="14" spans="1:13" ht="30" customHeight="1">
      <c r="A14" s="30" t="s">
        <v>19</v>
      </c>
      <c r="B14" s="31">
        <f>IF(TRIM([1]MAX1!B1171)=".","-",[1]MAX1!B1171)</f>
        <v>0.8</v>
      </c>
      <c r="C14" s="32">
        <f>IF(TRIM([1]MAX1!C1171)=".","-",[1]MAX1!C1171)</f>
        <v>0.9</v>
      </c>
      <c r="D14" s="32">
        <f>IF(TRIM([1]MAX1!D1171)=".","-",[1]MAX1!D1171)</f>
        <v>0.8</v>
      </c>
      <c r="E14" s="32">
        <f>IF(TRIM([1]MAX1!E1171)=".","-",[1]MAX1!E1171)</f>
        <v>0.7</v>
      </c>
      <c r="F14" s="32">
        <f>IF(TRIM([1]MAX1!F1171)=".","-",[1]MAX1!F1171)</f>
        <v>0.7</v>
      </c>
      <c r="G14" s="33"/>
      <c r="H14" s="32">
        <f>IF(TRIM([1]MAX1!B1176)=".","-",[1]MAX1!B1176)</f>
        <v>0.9</v>
      </c>
      <c r="I14" s="32">
        <f>IF(TRIM([1]MAX1!C1176)=".","-",[1]MAX1!C1176)</f>
        <v>0.7</v>
      </c>
      <c r="J14" s="32">
        <f>IF(TRIM([1]MAX1!D1176)=".","-",[1]MAX1!D1176)</f>
        <v>0.7</v>
      </c>
      <c r="K14" s="32">
        <f>IF(TRIM([1]MAX1!E1176)=".","-",[1]MAX1!E1176)</f>
        <v>0.9</v>
      </c>
      <c r="L14" s="32">
        <f>IF(TRIM([1]MAX1!F1176)=".","-",[1]MAX1!F1176)</f>
        <v>0.9</v>
      </c>
      <c r="M14" s="32">
        <f>IF(TRIM([1]MAX1!G1176)=".","-",[1]MAX1!G1176)</f>
        <v>0.7</v>
      </c>
    </row>
    <row r="15" spans="1:13" ht="30" customHeight="1">
      <c r="A15" s="35" t="s">
        <v>20</v>
      </c>
      <c r="B15" s="36">
        <f>IF(TRIM([1]MAX1!B1172)=".","-",[1]MAX1!B1172)</f>
        <v>0.7</v>
      </c>
      <c r="C15" s="37">
        <f>IF(TRIM([1]MAX1!C1172)=".","-",[1]MAX1!C1172)</f>
        <v>0.8</v>
      </c>
      <c r="D15" s="37">
        <f>IF(TRIM([1]MAX1!D1172)=".","-",[1]MAX1!D1172)</f>
        <v>0.8</v>
      </c>
      <c r="E15" s="37">
        <f>IF(TRIM([1]MAX1!E1172)=".","-",[1]MAX1!E1172)</f>
        <v>0.6</v>
      </c>
      <c r="F15" s="37">
        <f>IF(TRIM([1]MAX1!F1172)=".","-",[1]MAX1!F1172)</f>
        <v>0.8</v>
      </c>
      <c r="G15" s="38"/>
      <c r="H15" s="37">
        <f>IF(TRIM([1]MAX1!B1177)=".","-",[1]MAX1!B1177)</f>
        <v>1</v>
      </c>
      <c r="I15" s="37">
        <f>IF(TRIM([1]MAX1!C1177)=".","-",[1]MAX1!C1177)</f>
        <v>0.6</v>
      </c>
      <c r="J15" s="37">
        <f>IF(TRIM([1]MAX1!D1177)=".","-",[1]MAX1!D1177)</f>
        <v>1</v>
      </c>
      <c r="K15" s="37">
        <f>IF(TRIM([1]MAX1!E1177)=".","-",[1]MAX1!E1177)</f>
        <v>0.7</v>
      </c>
      <c r="L15" s="37">
        <f>IF(TRIM([1]MAX1!F1177)=".","-",[1]MAX1!F1177)</f>
        <v>0.5</v>
      </c>
      <c r="M15" s="37">
        <f>IF(TRIM([1]MAX1!G1177)=".","-",[1]MAX1!G1177)</f>
        <v>0.8</v>
      </c>
    </row>
  </sheetData>
  <mergeCells count="14">
    <mergeCell ref="M6:M9"/>
    <mergeCell ref="C2:G2"/>
    <mergeCell ref="C4:D4"/>
    <mergeCell ref="F4:G4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honeticPr fontId="2" type="noConversion"/>
  <printOptions horizontalCentered="1"/>
  <pageMargins left="0.55118110236220474" right="0.55118110236220474" top="0.59055118110236227" bottom="0.19685039370078741" header="0.31496062992125984" footer="0.31496062992125984"/>
  <pageSetup paperSize="9" orientation="portrait" r:id="rId1"/>
  <headerFooter differentOddEven="1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zoomScaleNormal="100" workbookViewId="0">
      <selection activeCell="M21" sqref="M21"/>
    </sheetView>
  </sheetViews>
  <sheetFormatPr defaultColWidth="8.75" defaultRowHeight="16.5"/>
  <cols>
    <col min="1" max="1" width="26.75" customWidth="1"/>
    <col min="2" max="6" width="12.25" customWidth="1"/>
    <col min="7" max="7" width="2.625" customWidth="1"/>
    <col min="8" max="14" width="12.875" customWidth="1"/>
  </cols>
  <sheetData>
    <row r="1" spans="1:14" ht="12" customHeight="1"/>
    <row r="2" spans="1:14" s="3" customFormat="1" ht="19.149999999999999" customHeight="1">
      <c r="A2" s="1"/>
      <c r="B2" s="1"/>
      <c r="C2" s="44" t="s">
        <v>0</v>
      </c>
      <c r="D2" s="44"/>
      <c r="E2" s="44"/>
      <c r="F2" s="44"/>
      <c r="G2" s="44"/>
      <c r="H2" s="2" t="s">
        <v>33</v>
      </c>
      <c r="I2" s="1"/>
      <c r="J2" s="1"/>
      <c r="K2" s="1"/>
      <c r="L2" s="1"/>
    </row>
    <row r="3" spans="1:14" s="4" customFormat="1" ht="15" customHeight="1"/>
    <row r="4" spans="1:14" s="5" customFormat="1" ht="15" customHeight="1">
      <c r="C4" s="45"/>
      <c r="D4" s="45"/>
      <c r="F4" s="46" t="s">
        <v>2</v>
      </c>
      <c r="G4" s="46"/>
      <c r="H4" s="5" t="s">
        <v>3</v>
      </c>
      <c r="N4" s="6" t="s">
        <v>4</v>
      </c>
    </row>
    <row r="5" spans="1:14" ht="16.899999999999999" customHeight="1">
      <c r="A5" s="7"/>
      <c r="B5" s="8"/>
      <c r="C5" s="8"/>
      <c r="D5" s="8"/>
      <c r="E5" s="8"/>
      <c r="F5" s="8"/>
      <c r="G5" s="9"/>
      <c r="H5" s="10"/>
      <c r="I5" s="11"/>
      <c r="J5" s="8"/>
      <c r="K5" s="8"/>
      <c r="L5" s="8"/>
      <c r="M5" s="9"/>
      <c r="N5" s="50"/>
    </row>
    <row r="6" spans="1:14" s="5" customFormat="1" ht="16.899999999999999" customHeight="1">
      <c r="A6" s="12"/>
      <c r="B6" s="42" t="s">
        <v>32</v>
      </c>
      <c r="C6" s="42" t="s">
        <v>31</v>
      </c>
      <c r="D6" s="42" t="s">
        <v>30</v>
      </c>
      <c r="E6" s="42" t="s">
        <v>29</v>
      </c>
      <c r="F6" s="42" t="s">
        <v>28</v>
      </c>
      <c r="G6" s="13"/>
      <c r="H6" s="49" t="s">
        <v>27</v>
      </c>
      <c r="I6" s="40" t="s">
        <v>26</v>
      </c>
      <c r="J6" s="42" t="s">
        <v>25</v>
      </c>
      <c r="K6" s="42" t="s">
        <v>24</v>
      </c>
      <c r="L6" s="42" t="s">
        <v>23</v>
      </c>
      <c r="M6" s="42" t="s">
        <v>22</v>
      </c>
      <c r="N6" s="48" t="s">
        <v>21</v>
      </c>
    </row>
    <row r="7" spans="1:14" s="5" customFormat="1" ht="16.899999999999999" customHeight="1">
      <c r="A7" s="12"/>
      <c r="B7" s="42"/>
      <c r="C7" s="42"/>
      <c r="D7" s="42"/>
      <c r="E7" s="42"/>
      <c r="F7" s="42"/>
      <c r="G7" s="14"/>
      <c r="H7" s="49"/>
      <c r="I7" s="40"/>
      <c r="J7" s="42"/>
      <c r="K7" s="42"/>
      <c r="L7" s="42"/>
      <c r="M7" s="42"/>
      <c r="N7" s="48"/>
    </row>
    <row r="8" spans="1:14" s="5" customFormat="1" ht="16.899999999999999" customHeight="1">
      <c r="A8" s="12"/>
      <c r="B8" s="42"/>
      <c r="C8" s="42"/>
      <c r="D8" s="42"/>
      <c r="E8" s="42"/>
      <c r="F8" s="42"/>
      <c r="G8" s="15"/>
      <c r="H8" s="49"/>
      <c r="I8" s="40"/>
      <c r="J8" s="42"/>
      <c r="K8" s="42"/>
      <c r="L8" s="42"/>
      <c r="M8" s="42"/>
      <c r="N8" s="48"/>
    </row>
    <row r="9" spans="1:14" ht="16.899999999999999" customHeight="1">
      <c r="A9" s="16"/>
      <c r="B9" s="42"/>
      <c r="C9" s="42"/>
      <c r="D9" s="42"/>
      <c r="E9" s="42"/>
      <c r="F9" s="42"/>
      <c r="G9" s="17"/>
      <c r="H9" s="49"/>
      <c r="I9" s="40"/>
      <c r="J9" s="42"/>
      <c r="K9" s="42"/>
      <c r="L9" s="42"/>
      <c r="M9" s="42"/>
      <c r="N9" s="48"/>
    </row>
    <row r="10" spans="1:14" ht="16.899999999999999" customHeight="1">
      <c r="A10" s="18"/>
      <c r="B10" s="19"/>
      <c r="C10" s="19"/>
      <c r="D10" s="19"/>
      <c r="E10" s="20"/>
      <c r="F10" s="19"/>
      <c r="G10" s="21"/>
      <c r="H10" s="22"/>
      <c r="I10" s="23"/>
      <c r="J10" s="24"/>
      <c r="K10" s="24"/>
      <c r="L10" s="19"/>
      <c r="M10" s="25"/>
      <c r="N10" s="47"/>
    </row>
    <row r="11" spans="1:14" ht="30" customHeight="1">
      <c r="A11" s="26" t="s">
        <v>16</v>
      </c>
      <c r="B11" s="27">
        <f>IF(TRIM([1]MAX1!B1178)=".","-",[1]MAX1!B1178)</f>
        <v>0.6</v>
      </c>
      <c r="C11" s="28">
        <f>IF(TRIM([1]MAX1!C1178)=".","-",[1]MAX1!C1178)</f>
        <v>0.8</v>
      </c>
      <c r="D11" s="28">
        <f>IF(TRIM([1]MAX1!D1178)=".","-",[1]MAX1!D1178)</f>
        <v>0.6</v>
      </c>
      <c r="E11" s="28">
        <f>IF(TRIM([1]MAX1!E1178)=".","-",[1]MAX1!E1178)</f>
        <v>0.6</v>
      </c>
      <c r="F11" s="28">
        <f>IF(TRIM([1]MAX1!F1178)=".","-",[1]MAX1!F1178)</f>
        <v>0.7</v>
      </c>
      <c r="G11" s="29"/>
      <c r="H11" s="28">
        <f>IF(TRIM([1]MAX1!B1183)=".","-",[1]MAX1!B1183)</f>
        <v>0.6</v>
      </c>
      <c r="I11" s="28">
        <f>IF(TRIM([1]MAX1!C1183)=".","-",[1]MAX1!C1183)</f>
        <v>0.5</v>
      </c>
      <c r="J11" s="28">
        <f>IF(TRIM([1]MAX1!D1183)=".","-",[1]MAX1!D1183)</f>
        <v>0.6</v>
      </c>
      <c r="K11" s="28">
        <f>IF(TRIM([1]MAX1!E1183)=".","-",[1]MAX1!E1183)</f>
        <v>0.5</v>
      </c>
      <c r="L11" s="28">
        <f>IF(TRIM([1]MAX1!F1183)=".","-",[1]MAX1!F1183)</f>
        <v>0.8</v>
      </c>
      <c r="M11" s="28">
        <f>IF(TRIM([1]MAX1!G1183)=".","-",[1]MAX1!G1183)</f>
        <v>0.5</v>
      </c>
      <c r="N11" s="28">
        <f>IF(TRIM([1]MAX1!H1183)=".","-",[1]MAX1!H1183)</f>
        <v>0.4</v>
      </c>
    </row>
    <row r="12" spans="1:14" ht="30" customHeight="1">
      <c r="A12" s="30" t="s">
        <v>17</v>
      </c>
      <c r="B12" s="31">
        <f>IF(TRIM([1]MAX1!B1179)=".","-",[1]MAX1!B1179)</f>
        <v>0.6</v>
      </c>
      <c r="C12" s="32">
        <f>IF(TRIM([1]MAX1!C1179)=".","-",[1]MAX1!C1179)</f>
        <v>0.8</v>
      </c>
      <c r="D12" s="32">
        <f>IF(TRIM([1]MAX1!D1179)=".","-",[1]MAX1!D1179)</f>
        <v>0.7</v>
      </c>
      <c r="E12" s="32">
        <f>IF(TRIM([1]MAX1!E1179)=".","-",[1]MAX1!E1179)</f>
        <v>0.6</v>
      </c>
      <c r="F12" s="32">
        <f>IF(TRIM([1]MAX1!F1179)=".","-",[1]MAX1!F1179)</f>
        <v>0.9</v>
      </c>
      <c r="G12" s="33"/>
      <c r="H12" s="32">
        <f>IF(TRIM([1]MAX1!B1184)=".","-",[1]MAX1!B1184)</f>
        <v>0.8</v>
      </c>
      <c r="I12" s="32">
        <f>IF(TRIM([1]MAX1!C1184)=".","-",[1]MAX1!C1184)</f>
        <v>0.5</v>
      </c>
      <c r="J12" s="32">
        <f>IF(TRIM([1]MAX1!D1184)=".","-",[1]MAX1!D1184)</f>
        <v>0.5</v>
      </c>
      <c r="K12" s="32">
        <f>IF(TRIM([1]MAX1!E1184)=".","-",[1]MAX1!E1184)</f>
        <v>0.5</v>
      </c>
      <c r="L12" s="32">
        <f>IF(TRIM([1]MAX1!F1184)=".","-",[1]MAX1!F1184)</f>
        <v>0.8</v>
      </c>
      <c r="M12" s="32">
        <f>IF(TRIM([1]MAX1!G1184)=".","-",[1]MAX1!G1184)</f>
        <v>0.5</v>
      </c>
      <c r="N12" s="32">
        <f>IF(TRIM([1]MAX1!H1184)=".","-",[1]MAX1!H1184)</f>
        <v>0.4</v>
      </c>
    </row>
    <row r="13" spans="1:14" ht="30" customHeight="1">
      <c r="A13" s="30" t="s">
        <v>18</v>
      </c>
      <c r="B13" s="31">
        <f>IF(TRIM([1]MAX1!B1180)=".","-",[1]MAX1!B1180)</f>
        <v>0.5</v>
      </c>
      <c r="C13" s="32">
        <f>IF(TRIM([1]MAX1!C1180)=".","-",[1]MAX1!C1180)</f>
        <v>0.8</v>
      </c>
      <c r="D13" s="32">
        <f>IF(TRIM([1]MAX1!D1180)=".","-",[1]MAX1!D1180)</f>
        <v>0.6</v>
      </c>
      <c r="E13" s="32">
        <f>IF(TRIM([1]MAX1!E1180)=".","-",[1]MAX1!E1180)</f>
        <v>0.6</v>
      </c>
      <c r="F13" s="32">
        <f>IF(TRIM([1]MAX1!F1180)=".","-",[1]MAX1!F1180)</f>
        <v>0.5</v>
      </c>
      <c r="G13" s="34"/>
      <c r="H13" s="32">
        <f>IF(TRIM([1]MAX1!B1185)=".","-",[1]MAX1!B1185)</f>
        <v>0.8</v>
      </c>
      <c r="I13" s="32">
        <f>IF(TRIM([1]MAX1!C1185)=".","-",[1]MAX1!C1185)</f>
        <v>0.6</v>
      </c>
      <c r="J13" s="32">
        <f>IF(TRIM([1]MAX1!D1185)=".","-",[1]MAX1!D1185)</f>
        <v>1</v>
      </c>
      <c r="K13" s="32">
        <f>IF(TRIM([1]MAX1!E1185)=".","-",[1]MAX1!E1185)</f>
        <v>0.6</v>
      </c>
      <c r="L13" s="32">
        <f>IF(TRIM([1]MAX1!F1185)=".","-",[1]MAX1!F1185)</f>
        <v>0.9</v>
      </c>
      <c r="M13" s="32">
        <f>IF(TRIM([1]MAX1!G1185)=".","-",[1]MAX1!G1185)</f>
        <v>0.4</v>
      </c>
      <c r="N13" s="32">
        <f>IF(TRIM([1]MAX1!H1185)=".","-",[1]MAX1!H1185)</f>
        <v>0.4</v>
      </c>
    </row>
    <row r="14" spans="1:14" ht="30" customHeight="1">
      <c r="A14" s="30" t="s">
        <v>19</v>
      </c>
      <c r="B14" s="31">
        <f>IF(TRIM([1]MAX1!B1181)=".","-",[1]MAX1!B1181)</f>
        <v>0.8</v>
      </c>
      <c r="C14" s="32">
        <f>IF(TRIM([1]MAX1!C1181)=".","-",[1]MAX1!C1181)</f>
        <v>0.9</v>
      </c>
      <c r="D14" s="32">
        <f>IF(TRIM([1]MAX1!D1181)=".","-",[1]MAX1!D1181)</f>
        <v>0.7</v>
      </c>
      <c r="E14" s="32">
        <f>IF(TRIM([1]MAX1!E1181)=".","-",[1]MAX1!E1181)</f>
        <v>0.8</v>
      </c>
      <c r="F14" s="32">
        <f>IF(TRIM([1]MAX1!F1181)=".","-",[1]MAX1!F1181)</f>
        <v>0.8</v>
      </c>
      <c r="G14" s="33"/>
      <c r="H14" s="32">
        <f>IF(TRIM([1]MAX1!B1186)=".","-",[1]MAX1!B1186)</f>
        <v>0.4</v>
      </c>
      <c r="I14" s="32">
        <f>IF(TRIM([1]MAX1!C1186)=".","-",[1]MAX1!C1186)</f>
        <v>0.5</v>
      </c>
      <c r="J14" s="32">
        <f>IF(TRIM([1]MAX1!D1186)=".","-",[1]MAX1!D1186)</f>
        <v>0.5</v>
      </c>
      <c r="K14" s="32">
        <f>IF(TRIM([1]MAX1!E1186)=".","-",[1]MAX1!E1186)</f>
        <v>0.6</v>
      </c>
      <c r="L14" s="32">
        <f>IF(TRIM([1]MAX1!F1186)=".","-",[1]MAX1!F1186)</f>
        <v>0.8</v>
      </c>
      <c r="M14" s="32">
        <f>IF(TRIM([1]MAX1!G1186)=".","-",[1]MAX1!G1186)</f>
        <v>0.5</v>
      </c>
      <c r="N14" s="32">
        <f>IF(TRIM([1]MAX1!H1186)=".","-",[1]MAX1!H1186)</f>
        <v>0.5</v>
      </c>
    </row>
    <row r="15" spans="1:14" ht="30" customHeight="1">
      <c r="A15" s="35" t="s">
        <v>20</v>
      </c>
      <c r="B15" s="36">
        <f>IF(TRIM([1]MAX1!B1182)=".","-",[1]MAX1!B1182)</f>
        <v>0.4</v>
      </c>
      <c r="C15" s="37">
        <f>IF(TRIM([1]MAX1!C1182)=".","-",[1]MAX1!C1182)</f>
        <v>1.2</v>
      </c>
      <c r="D15" s="37">
        <f>IF(TRIM([1]MAX1!D1182)=".","-",[1]MAX1!D1182)</f>
        <v>0.5</v>
      </c>
      <c r="E15" s="37">
        <f>IF(TRIM([1]MAX1!E1182)=".","-",[1]MAX1!E1182)</f>
        <v>0.5</v>
      </c>
      <c r="F15" s="37">
        <f>IF(TRIM([1]MAX1!F1182)=".","-",[1]MAX1!F1182)</f>
        <v>0.5</v>
      </c>
      <c r="G15" s="38"/>
      <c r="H15" s="37">
        <f>IF(TRIM([1]MAX1!B1187)=".","-",[1]MAX1!B1187)</f>
        <v>0.5</v>
      </c>
      <c r="I15" s="37">
        <f>IF(TRIM([1]MAX1!C1187)=".","-",[1]MAX1!C1187)</f>
        <v>0.4</v>
      </c>
      <c r="J15" s="37">
        <f>IF(TRIM([1]MAX1!D1187)=".","-",[1]MAX1!D1187)</f>
        <v>0.3</v>
      </c>
      <c r="K15" s="37">
        <f>IF(TRIM([1]MAX1!E1187)=".","-",[1]MAX1!E1187)</f>
        <v>0.2</v>
      </c>
      <c r="L15" s="37">
        <f>IF(TRIM([1]MAX1!F1187)=".","-",[1]MAX1!F1187)</f>
        <v>0.5</v>
      </c>
      <c r="M15" s="37">
        <f>IF(TRIM([1]MAX1!G1187)=".","-",[1]MAX1!G1187)</f>
        <v>0.3</v>
      </c>
      <c r="N15" s="37">
        <f>IF(TRIM([1]MAX1!H1187)=".","-",[1]MAX1!H1187)</f>
        <v>0.3</v>
      </c>
    </row>
  </sheetData>
  <mergeCells count="15">
    <mergeCell ref="N6:N9"/>
    <mergeCell ref="H6:H9"/>
    <mergeCell ref="I6:I9"/>
    <mergeCell ref="J6:J9"/>
    <mergeCell ref="K6:K9"/>
    <mergeCell ref="L6:L9"/>
    <mergeCell ref="M6:M9"/>
    <mergeCell ref="C2:G2"/>
    <mergeCell ref="C4:D4"/>
    <mergeCell ref="F4:G4"/>
    <mergeCell ref="B6:B9"/>
    <mergeCell ref="C6:C9"/>
    <mergeCell ref="D6:D9"/>
    <mergeCell ref="E6:E9"/>
    <mergeCell ref="F6:F9"/>
  </mergeCells>
  <phoneticPr fontId="2" type="noConversion"/>
  <printOptions horizontalCentered="1"/>
  <pageMargins left="0.55118110236220474" right="0.55118110236220474" top="0.59055118110236227" bottom="0.19685039370078741" header="0.31496062992125984" footer="0.31496062992125984"/>
  <pageSetup paperSize="9" firstPageNumber="58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t43</vt:lpstr>
      <vt:lpstr>t431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張雲涵</dc:creator>
  <cp:lastModifiedBy>張雲涵</cp:lastModifiedBy>
  <dcterms:created xsi:type="dcterms:W3CDTF">2014-05-12T08:33:57Z</dcterms:created>
  <dcterms:modified xsi:type="dcterms:W3CDTF">2014-05-12T08:39:04Z</dcterms:modified>
</cp:coreProperties>
</file>