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20" windowWidth="28035" windowHeight="5805"/>
  </bookViews>
  <sheets>
    <sheet name="t46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E35" i="1" l="1"/>
  <c r="D35" i="1"/>
  <c r="C35" i="1"/>
  <c r="B35" i="1"/>
  <c r="E34" i="1"/>
  <c r="D34" i="1"/>
  <c r="C34" i="1"/>
  <c r="B34" i="1"/>
  <c r="E33" i="1"/>
  <c r="D33" i="1"/>
  <c r="C33" i="1"/>
  <c r="B33" i="1"/>
  <c r="E32" i="1"/>
  <c r="D32" i="1"/>
  <c r="C32" i="1"/>
  <c r="B32" i="1"/>
  <c r="E31" i="1"/>
  <c r="D31" i="1"/>
  <c r="C31" i="1"/>
  <c r="B31" i="1"/>
  <c r="E30" i="1"/>
  <c r="D30" i="1"/>
  <c r="C30" i="1"/>
  <c r="B30" i="1"/>
  <c r="E29" i="1"/>
  <c r="D29" i="1"/>
  <c r="C29" i="1"/>
  <c r="B29" i="1"/>
  <c r="E28" i="1"/>
  <c r="D28" i="1"/>
  <c r="C28" i="1"/>
  <c r="B28" i="1"/>
  <c r="E27" i="1"/>
  <c r="D27" i="1"/>
  <c r="C27" i="1"/>
  <c r="B27" i="1"/>
  <c r="E26" i="1"/>
  <c r="D26" i="1"/>
  <c r="C26" i="1"/>
  <c r="B26" i="1"/>
  <c r="E25" i="1"/>
  <c r="D25" i="1"/>
  <c r="C25" i="1"/>
  <c r="B25" i="1"/>
  <c r="E24" i="1"/>
  <c r="D24" i="1"/>
  <c r="C24" i="1"/>
  <c r="B24" i="1"/>
  <c r="E23" i="1"/>
  <c r="D23" i="1"/>
  <c r="C23" i="1"/>
  <c r="B23" i="1"/>
  <c r="E22" i="1"/>
  <c r="D22" i="1"/>
  <c r="C22" i="1"/>
  <c r="B22" i="1"/>
  <c r="E21" i="1"/>
  <c r="D21" i="1"/>
  <c r="C21" i="1"/>
  <c r="B21" i="1"/>
  <c r="E20" i="1"/>
  <c r="D20" i="1"/>
  <c r="C20" i="1"/>
  <c r="B20" i="1"/>
  <c r="E19" i="1"/>
  <c r="D19" i="1"/>
  <c r="C19" i="1"/>
  <c r="B19" i="1"/>
  <c r="E18" i="1"/>
  <c r="D18" i="1"/>
  <c r="C18" i="1"/>
  <c r="B18" i="1"/>
  <c r="E17" i="1"/>
  <c r="D17" i="1"/>
  <c r="C17" i="1"/>
  <c r="B17" i="1"/>
  <c r="E16" i="1"/>
  <c r="D16" i="1"/>
  <c r="C16" i="1"/>
  <c r="B16" i="1"/>
  <c r="E15" i="1"/>
  <c r="D15" i="1"/>
  <c r="C15" i="1"/>
  <c r="B15" i="1"/>
  <c r="E14" i="1"/>
  <c r="D14" i="1"/>
  <c r="C14" i="1"/>
  <c r="B14" i="1"/>
  <c r="E13" i="1"/>
  <c r="D13" i="1"/>
  <c r="C13" i="1"/>
  <c r="B13" i="1"/>
  <c r="E12" i="1"/>
  <c r="D12" i="1"/>
  <c r="C12" i="1"/>
  <c r="B12" i="1"/>
  <c r="E11" i="1"/>
  <c r="D11" i="1"/>
  <c r="C11" i="1"/>
  <c r="B11" i="1"/>
</calcChain>
</file>

<file path=xl/sharedStrings.xml><?xml version="1.0" encoding="utf-8"?>
<sst xmlns="http://schemas.openxmlformats.org/spreadsheetml/2006/main" count="32" uniqueCount="32">
  <si>
    <t>表４６　攤販經營繳納各項費用情形－按縣市別分</t>
    <phoneticPr fontId="2" type="noConversion"/>
  </si>
  <si>
    <t>民國102年8月底</t>
    <phoneticPr fontId="2" type="noConversion"/>
  </si>
  <si>
    <t>單位：攤位</t>
    <phoneticPr fontId="2" type="noConversion"/>
  </si>
  <si>
    <t>攤販總攤位數</t>
    <phoneticPr fontId="2" type="noConversion"/>
  </si>
  <si>
    <t>有支付場地
使用費攤位數</t>
    <phoneticPr fontId="2" type="noConversion"/>
  </si>
  <si>
    <t>有支付清潔、
管理費攤位數</t>
    <phoneticPr fontId="2" type="noConversion"/>
  </si>
  <si>
    <t>有繳交稅捐、
罰款或其他款
項攤位數</t>
    <phoneticPr fontId="2" type="noConversion"/>
  </si>
  <si>
    <r>
      <rPr>
        <b/>
        <sz val="10"/>
        <rFont val="新細明體"/>
        <family val="1"/>
        <charset val="136"/>
      </rPr>
      <t>總　　　　計</t>
    </r>
  </si>
  <si>
    <t>　　北　部　地　區</t>
  </si>
  <si>
    <r>
      <rPr>
        <sz val="10"/>
        <rFont val="新細明體"/>
        <family val="1"/>
        <charset val="136"/>
      </rPr>
      <t>　　　新　北　市</t>
    </r>
  </si>
  <si>
    <r>
      <rPr>
        <sz val="10"/>
        <rFont val="新細明體"/>
        <family val="1"/>
        <charset val="136"/>
      </rPr>
      <t>　　　臺　北　市</t>
    </r>
  </si>
  <si>
    <r>
      <rPr>
        <sz val="10"/>
        <rFont val="新細明體"/>
        <family val="1"/>
        <charset val="136"/>
      </rPr>
      <t>　　　基　隆　市</t>
    </r>
  </si>
  <si>
    <r>
      <rPr>
        <sz val="10"/>
        <rFont val="新細明體"/>
        <family val="1"/>
        <charset val="136"/>
      </rPr>
      <t>　　　新　竹　市</t>
    </r>
  </si>
  <si>
    <r>
      <rPr>
        <sz val="10"/>
        <rFont val="新細明體"/>
        <family val="1"/>
        <charset val="136"/>
      </rPr>
      <t>　　　宜　蘭　縣</t>
    </r>
  </si>
  <si>
    <r>
      <rPr>
        <sz val="10"/>
        <rFont val="新細明體"/>
        <family val="1"/>
        <charset val="136"/>
      </rPr>
      <t>　　　桃　園　縣</t>
    </r>
  </si>
  <si>
    <r>
      <rPr>
        <sz val="10"/>
        <rFont val="新細明體"/>
        <family val="1"/>
        <charset val="136"/>
      </rPr>
      <t>　　　新　竹　縣</t>
    </r>
  </si>
  <si>
    <r>
      <rPr>
        <b/>
        <sz val="10"/>
        <rFont val="新細明體"/>
        <family val="1"/>
        <charset val="136"/>
      </rPr>
      <t>　　中　部　地　區</t>
    </r>
  </si>
  <si>
    <r>
      <rPr>
        <sz val="10"/>
        <rFont val="新細明體"/>
        <family val="1"/>
        <charset val="136"/>
      </rPr>
      <t>　　　臺　中　市</t>
    </r>
  </si>
  <si>
    <r>
      <rPr>
        <sz val="10"/>
        <rFont val="新細明體"/>
        <family val="1"/>
        <charset val="136"/>
      </rPr>
      <t>　　　苗　栗　縣</t>
    </r>
  </si>
  <si>
    <r>
      <rPr>
        <sz val="10"/>
        <rFont val="新細明體"/>
        <family val="1"/>
        <charset val="136"/>
      </rPr>
      <t>　　　彰　化　縣</t>
    </r>
  </si>
  <si>
    <r>
      <rPr>
        <sz val="10"/>
        <rFont val="新細明體"/>
        <family val="1"/>
        <charset val="136"/>
      </rPr>
      <t>　　　南　投　縣</t>
    </r>
  </si>
  <si>
    <r>
      <rPr>
        <sz val="10"/>
        <rFont val="新細明體"/>
        <family val="1"/>
        <charset val="136"/>
      </rPr>
      <t>　　　雲　林　縣</t>
    </r>
  </si>
  <si>
    <r>
      <rPr>
        <b/>
        <sz val="10"/>
        <rFont val="新細明體"/>
        <family val="1"/>
        <charset val="136"/>
      </rPr>
      <t>　　南　部　地　區</t>
    </r>
  </si>
  <si>
    <r>
      <rPr>
        <sz val="10"/>
        <rFont val="新細明體"/>
        <family val="1"/>
        <charset val="136"/>
      </rPr>
      <t>　　　臺　南　市</t>
    </r>
  </si>
  <si>
    <r>
      <rPr>
        <sz val="10"/>
        <rFont val="新細明體"/>
        <family val="1"/>
        <charset val="136"/>
      </rPr>
      <t>　　　高　雄　市</t>
    </r>
  </si>
  <si>
    <r>
      <rPr>
        <sz val="10"/>
        <rFont val="新細明體"/>
        <family val="1"/>
        <charset val="136"/>
      </rPr>
      <t>　　　嘉　義　市</t>
    </r>
  </si>
  <si>
    <r>
      <rPr>
        <sz val="10"/>
        <rFont val="新細明體"/>
        <family val="1"/>
        <charset val="136"/>
      </rPr>
      <t>　　　嘉　義　縣</t>
    </r>
  </si>
  <si>
    <r>
      <rPr>
        <sz val="10"/>
        <rFont val="新細明體"/>
        <family val="1"/>
        <charset val="136"/>
      </rPr>
      <t>　　　屏　東　縣</t>
    </r>
  </si>
  <si>
    <r>
      <rPr>
        <sz val="10"/>
        <rFont val="新細明體"/>
        <family val="1"/>
        <charset val="136"/>
      </rPr>
      <t>　　　澎　湖　縣</t>
    </r>
  </si>
  <si>
    <r>
      <rPr>
        <b/>
        <sz val="10"/>
        <rFont val="新細明體"/>
        <family val="1"/>
        <charset val="136"/>
      </rPr>
      <t>　　東　部　地　區</t>
    </r>
  </si>
  <si>
    <t>　　　臺　東　縣</t>
  </si>
  <si>
    <r>
      <rPr>
        <sz val="10"/>
        <rFont val="新細明體"/>
        <family val="1"/>
        <charset val="136"/>
      </rPr>
      <t>　　　花　蓮　縣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</si>
</sst>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76" formatCode="##\ ###\ ###\ ###\ ##0;\-##\ ###\ ###\ ###\ ###"/>
  </numFmts>
  <fonts count="34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4"/>
      <color theme="1"/>
      <name val="新細明體"/>
      <family val="1"/>
      <charset val="136"/>
      <scheme val="minor"/>
    </font>
    <font>
      <sz val="14"/>
      <color theme="1"/>
      <name val="新細明體"/>
      <family val="1"/>
      <charset val="136"/>
      <scheme val="minor"/>
    </font>
    <font>
      <sz val="10"/>
      <color theme="1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sz val="9"/>
      <name val="Times New Roman"/>
      <family val="1"/>
    </font>
    <font>
      <sz val="9"/>
      <name val="新細明體"/>
      <family val="1"/>
      <charset val="136"/>
    </font>
    <font>
      <sz val="10"/>
      <name val="新細明體"/>
      <family val="1"/>
      <charset val="136"/>
      <scheme val="minor"/>
    </font>
    <font>
      <sz val="10"/>
      <color theme="1"/>
      <name val="新細明體"/>
      <family val="1"/>
      <charset val="136"/>
      <scheme val="minor"/>
    </font>
    <font>
      <sz val="9"/>
      <name val="細明體"/>
      <family val="3"/>
      <charset val="136"/>
    </font>
    <font>
      <b/>
      <sz val="10"/>
      <name val="Times New Roman"/>
      <family val="1"/>
    </font>
    <font>
      <b/>
      <sz val="10"/>
      <name val="新細明體"/>
      <family val="1"/>
      <charset val="136"/>
    </font>
    <font>
      <sz val="10"/>
      <name val="Times New Roman"/>
      <family val="1"/>
    </font>
    <font>
      <sz val="10"/>
      <name val="新細明體"/>
      <family val="1"/>
      <charset val="136"/>
    </font>
    <font>
      <sz val="12"/>
      <color theme="0"/>
      <name val="新細明體"/>
      <family val="1"/>
      <charset val="136"/>
      <scheme val="minor"/>
    </font>
    <font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rgb="FF9C6500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rgb="FF006100"/>
      <name val="新細明體"/>
      <family val="1"/>
      <charset val="136"/>
      <scheme val="minor"/>
    </font>
    <font>
      <b/>
      <sz val="12"/>
      <color rgb="FFFA7D00"/>
      <name val="新細明體"/>
      <family val="1"/>
      <charset val="136"/>
      <scheme val="minor"/>
    </font>
    <font>
      <sz val="12"/>
      <color rgb="FFFA7D00"/>
      <name val="新細明體"/>
      <family val="1"/>
      <charset val="136"/>
      <scheme val="minor"/>
    </font>
    <font>
      <i/>
      <sz val="12"/>
      <color rgb="FF7F7F7F"/>
      <name val="新細明體"/>
      <family val="1"/>
      <charset val="136"/>
      <scheme val="minor"/>
    </font>
    <font>
      <b/>
      <sz val="15"/>
      <color theme="3"/>
      <name val="新細明體"/>
      <family val="1"/>
      <charset val="136"/>
      <scheme val="minor"/>
    </font>
    <font>
      <b/>
      <sz val="13"/>
      <color theme="3"/>
      <name val="新細明體"/>
      <family val="1"/>
      <charset val="136"/>
      <scheme val="minor"/>
    </font>
    <font>
      <b/>
      <sz val="11"/>
      <color theme="3"/>
      <name val="新細明體"/>
      <family val="1"/>
      <charset val="136"/>
      <scheme val="minor"/>
    </font>
    <font>
      <b/>
      <sz val="18"/>
      <color theme="3"/>
      <name val="新細明體"/>
      <family val="1"/>
      <charset val="136"/>
      <scheme val="major"/>
    </font>
    <font>
      <sz val="12"/>
      <color rgb="FF3F3F76"/>
      <name val="新細明體"/>
      <family val="1"/>
      <charset val="136"/>
      <scheme val="minor"/>
    </font>
    <font>
      <b/>
      <sz val="12"/>
      <color rgb="FF3F3F3F"/>
      <name val="新細明體"/>
      <family val="1"/>
      <charset val="136"/>
      <scheme val="minor"/>
    </font>
    <font>
      <b/>
      <sz val="12"/>
      <color theme="0"/>
      <name val="新細明體"/>
      <family val="1"/>
      <charset val="136"/>
      <scheme val="minor"/>
    </font>
    <font>
      <sz val="12"/>
      <color rgb="FF9C0006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</fonts>
  <fills count="3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8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>
      <alignment vertical="center"/>
    </xf>
    <xf numFmtId="0" fontId="18" fillId="0" borderId="0">
      <alignment vertical="center"/>
    </xf>
    <xf numFmtId="0" fontId="6" fillId="0" borderId="0">
      <alignment vertical="center"/>
    </xf>
    <xf numFmtId="0" fontId="17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9" fillId="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2" fillId="6" borderId="4" applyNumberFormat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5" fillId="0" borderId="1" applyNumberFormat="0" applyFill="0" applyAlignment="0" applyProtection="0">
      <alignment vertical="center"/>
    </xf>
    <xf numFmtId="0" fontId="26" fillId="0" borderId="2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5" borderId="4" applyNumberFormat="0" applyAlignment="0" applyProtection="0">
      <alignment vertical="center"/>
    </xf>
    <xf numFmtId="0" fontId="30" fillId="6" borderId="5" applyNumberFormat="0" applyAlignment="0" applyProtection="0">
      <alignment vertical="center"/>
    </xf>
    <xf numFmtId="0" fontId="31" fillId="7" borderId="7" applyNumberFormat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7" fillId="0" borderId="11" xfId="2" applyFont="1" applyBorder="1" applyAlignment="1">
      <alignment horizontal="center" vertical="center" wrapText="1"/>
    </xf>
    <xf numFmtId="0" fontId="8" fillId="0" borderId="12" xfId="2" applyFont="1" applyBorder="1" applyAlignment="1">
      <alignment horizontal="distributed" vertical="center" wrapText="1"/>
    </xf>
    <xf numFmtId="0" fontId="8" fillId="0" borderId="12" xfId="2" applyFont="1" applyBorder="1" applyAlignment="1">
      <alignment horizontal="center" vertical="center" wrapText="1"/>
    </xf>
    <xf numFmtId="0" fontId="8" fillId="0" borderId="13" xfId="2" applyFont="1" applyBorder="1" applyAlignment="1">
      <alignment horizontal="distributed" vertical="center" wrapText="1"/>
    </xf>
    <xf numFmtId="0" fontId="9" fillId="0" borderId="14" xfId="2" applyFont="1" applyBorder="1" applyAlignment="1">
      <alignment horizontal="center" vertical="center" wrapText="1"/>
    </xf>
    <xf numFmtId="0" fontId="9" fillId="0" borderId="15" xfId="2" applyFont="1" applyBorder="1" applyAlignment="1">
      <alignment horizontal="center" vertical="center" shrinkToFit="1"/>
    </xf>
    <xf numFmtId="0" fontId="9" fillId="0" borderId="15" xfId="2" applyFont="1" applyBorder="1" applyAlignment="1">
      <alignment horizontal="center" vertical="center" wrapText="1" shrinkToFit="1"/>
    </xf>
    <xf numFmtId="0" fontId="9" fillId="0" borderId="16" xfId="2" applyFont="1" applyBorder="1" applyAlignment="1">
      <alignment horizontal="center" vertical="center" wrapText="1" shrinkToFi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7" fillId="0" borderId="14" xfId="2" applyFont="1" applyBorder="1" applyAlignment="1">
      <alignment horizontal="center" vertical="center" wrapText="1"/>
    </xf>
    <xf numFmtId="0" fontId="7" fillId="0" borderId="17" xfId="2" applyFont="1" applyBorder="1" applyAlignment="1">
      <alignment horizontal="center" vertical="center" wrapText="1"/>
    </xf>
    <xf numFmtId="0" fontId="7" fillId="0" borderId="18" xfId="2" applyFont="1" applyBorder="1" applyAlignment="1">
      <alignment horizontal="center" vertical="center" wrapText="1"/>
    </xf>
    <xf numFmtId="0" fontId="11" fillId="0" borderId="18" xfId="2" applyFont="1" applyBorder="1" applyAlignment="1">
      <alignment horizontal="center" vertical="center" wrapText="1"/>
    </xf>
    <xf numFmtId="0" fontId="11" fillId="0" borderId="19" xfId="2" applyFont="1" applyBorder="1" applyAlignment="1">
      <alignment horizontal="center" vertical="center" wrapText="1"/>
    </xf>
    <xf numFmtId="0" fontId="12" fillId="0" borderId="14" xfId="3" applyFont="1" applyFill="1" applyBorder="1" applyAlignment="1">
      <alignment vertical="center"/>
    </xf>
    <xf numFmtId="176" fontId="7" fillId="0" borderId="13" xfId="1" applyNumberFormat="1" applyFont="1" applyBorder="1" applyAlignment="1">
      <alignment horizontal="right" vertical="center" wrapText="1"/>
    </xf>
    <xf numFmtId="176" fontId="7" fillId="0" borderId="20" xfId="1" applyNumberFormat="1" applyFont="1" applyBorder="1" applyAlignment="1">
      <alignment horizontal="right" vertical="center" wrapText="1"/>
    </xf>
    <xf numFmtId="0" fontId="13" fillId="0" borderId="14" xfId="3" applyFont="1" applyFill="1" applyBorder="1" applyAlignment="1">
      <alignment vertical="center"/>
    </xf>
    <xf numFmtId="176" fontId="7" fillId="0" borderId="16" xfId="1" applyNumberFormat="1" applyFont="1" applyBorder="1" applyAlignment="1">
      <alignment horizontal="right" vertical="center" wrapText="1"/>
    </xf>
    <xf numFmtId="176" fontId="7" fillId="0" borderId="0" xfId="1" applyNumberFormat="1" applyFont="1" applyBorder="1" applyAlignment="1">
      <alignment horizontal="right" vertical="center" wrapText="1"/>
    </xf>
    <xf numFmtId="0" fontId="14" fillId="0" borderId="14" xfId="3" applyFont="1" applyFill="1" applyBorder="1" applyAlignment="1">
      <alignment vertical="center"/>
    </xf>
    <xf numFmtId="0" fontId="15" fillId="0" borderId="14" xfId="3" applyFont="1" applyFill="1" applyBorder="1" applyAlignment="1">
      <alignment vertical="center"/>
    </xf>
    <xf numFmtId="0" fontId="14" fillId="0" borderId="17" xfId="3" applyFont="1" applyFill="1" applyBorder="1" applyAlignment="1">
      <alignment vertical="center"/>
    </xf>
    <xf numFmtId="176" fontId="7" fillId="0" borderId="19" xfId="1" applyNumberFormat="1" applyFont="1" applyBorder="1" applyAlignment="1">
      <alignment horizontal="right" vertical="center" wrapText="1"/>
    </xf>
    <xf numFmtId="176" fontId="7" fillId="0" borderId="10" xfId="1" applyNumberFormat="1" applyFont="1" applyBorder="1" applyAlignment="1">
      <alignment horizontal="right" vertical="center" wrapText="1"/>
    </xf>
    <xf numFmtId="0" fontId="5" fillId="0" borderId="20" xfId="0" applyFont="1" applyBorder="1" applyAlignment="1">
      <alignment vertical="top" wrapText="1"/>
    </xf>
    <xf numFmtId="0" fontId="5" fillId="0" borderId="0" xfId="0" applyFont="1" applyAlignment="1">
      <alignment vertical="center"/>
    </xf>
  </cellXfs>
  <cellStyles count="68">
    <cellStyle name="20% - 輔色1 2" xfId="4"/>
    <cellStyle name="20% - 輔色2 2" xfId="5"/>
    <cellStyle name="20% - 輔色3 2" xfId="6"/>
    <cellStyle name="20% - 輔色4 2" xfId="7"/>
    <cellStyle name="20% - 輔色5 2" xfId="8"/>
    <cellStyle name="20% - 輔色6 2" xfId="9"/>
    <cellStyle name="40% - 輔色1 2" xfId="10"/>
    <cellStyle name="40% - 輔色2 2" xfId="11"/>
    <cellStyle name="40% - 輔色3 2" xfId="12"/>
    <cellStyle name="40% - 輔色4 2" xfId="13"/>
    <cellStyle name="40% - 輔色5 2" xfId="14"/>
    <cellStyle name="40% - 輔色6 2" xfId="15"/>
    <cellStyle name="60% - 輔色1 2" xfId="16"/>
    <cellStyle name="60% - 輔色2 2" xfId="17"/>
    <cellStyle name="60% - 輔色3 2" xfId="18"/>
    <cellStyle name="60% - 輔色4 2" xfId="19"/>
    <cellStyle name="60% - 輔色5 2" xfId="20"/>
    <cellStyle name="60% - 輔色6 2" xfId="21"/>
    <cellStyle name="一般" xfId="0" builtinId="0"/>
    <cellStyle name="一般 10" xfId="22"/>
    <cellStyle name="一般 11" xfId="23"/>
    <cellStyle name="一般 12" xfId="24"/>
    <cellStyle name="一般 13" xfId="25"/>
    <cellStyle name="一般 14" xfId="26"/>
    <cellStyle name="一般 15" xfId="27"/>
    <cellStyle name="一般 16" xfId="28"/>
    <cellStyle name="一般 17" xfId="29"/>
    <cellStyle name="一般 18" xfId="30"/>
    <cellStyle name="一般 19" xfId="31"/>
    <cellStyle name="一般 2" xfId="32"/>
    <cellStyle name="一般 2 2" xfId="33"/>
    <cellStyle name="一般 2 3" xfId="34"/>
    <cellStyle name="一般 2 4" xfId="35"/>
    <cellStyle name="一般 20" xfId="36"/>
    <cellStyle name="一般 21" xfId="37"/>
    <cellStyle name="一般 22" xfId="2"/>
    <cellStyle name="一般 3" xfId="38"/>
    <cellStyle name="一般 3 2" xfId="3"/>
    <cellStyle name="一般 4" xfId="39"/>
    <cellStyle name="一般 5" xfId="40"/>
    <cellStyle name="一般 6" xfId="41"/>
    <cellStyle name="一般 7" xfId="42"/>
    <cellStyle name="一般 8" xfId="43"/>
    <cellStyle name="一般 9" xfId="44"/>
    <cellStyle name="千分位" xfId="1" builtinId="3"/>
    <cellStyle name="中等 2" xfId="45"/>
    <cellStyle name="合計 2" xfId="46"/>
    <cellStyle name="好 2" xfId="47"/>
    <cellStyle name="計算方式 2" xfId="48"/>
    <cellStyle name="連結的儲存格 2" xfId="49"/>
    <cellStyle name="備註 2" xfId="50"/>
    <cellStyle name="說明文字 2" xfId="51"/>
    <cellStyle name="輔色1 2" xfId="52"/>
    <cellStyle name="輔色2 2" xfId="53"/>
    <cellStyle name="輔色3 2" xfId="54"/>
    <cellStyle name="輔色4 2" xfId="55"/>
    <cellStyle name="輔色5 2" xfId="56"/>
    <cellStyle name="輔色6 2" xfId="57"/>
    <cellStyle name="標題 1 2" xfId="58"/>
    <cellStyle name="標題 2 2" xfId="59"/>
    <cellStyle name="標題 3 2" xfId="60"/>
    <cellStyle name="標題 4 2" xfId="61"/>
    <cellStyle name="標題 5" xfId="62"/>
    <cellStyle name="輸入 2" xfId="63"/>
    <cellStyle name="輸出 2" xfId="64"/>
    <cellStyle name="檢查儲存格 2" xfId="65"/>
    <cellStyle name="壞 2" xfId="66"/>
    <cellStyle name="警告文字 2" xfId="6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ABLE/&#25892;&#36009;&#32113;&#35336;&#34920;(&#26368;&#24460;&#29256;0429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 "/>
      <sheetName val="t01"/>
      <sheetName val="t02"/>
      <sheetName val="t03"/>
      <sheetName val="t031"/>
      <sheetName val="t04"/>
      <sheetName val="t05"/>
      <sheetName val="t06"/>
      <sheetName val="t07"/>
      <sheetName val="t08"/>
      <sheetName val="t09"/>
      <sheetName val="t10"/>
      <sheetName val="t11"/>
      <sheetName val="t12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t271"/>
      <sheetName val="t28"/>
      <sheetName val="t29"/>
      <sheetName val="t30"/>
      <sheetName val="t31"/>
      <sheetName val="t32"/>
      <sheetName val="t33"/>
      <sheetName val="t34"/>
      <sheetName val="t35"/>
      <sheetName val="t36"/>
      <sheetName val="t37"/>
      <sheetName val="t38"/>
      <sheetName val="t39"/>
      <sheetName val="t40"/>
      <sheetName val="t401"/>
      <sheetName val="t41"/>
      <sheetName val="t411"/>
      <sheetName val="t42"/>
      <sheetName val="t421"/>
      <sheetName val="t43"/>
      <sheetName val="t431"/>
      <sheetName val="t44"/>
      <sheetName val="t441"/>
      <sheetName val="t45"/>
      <sheetName val="t46"/>
      <sheetName val="t47"/>
      <sheetName val="t48"/>
      <sheetName val="t481"/>
      <sheetName val="t49"/>
      <sheetName val="t50"/>
      <sheetName val="t51"/>
      <sheetName val="t52"/>
      <sheetName val="MAX1"/>
      <sheetName val="工作表1"/>
      <sheetName val="工作表2"/>
      <sheetName val="t46刪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>
        <row r="1234">
          <cell r="B1234">
            <v>318796</v>
          </cell>
          <cell r="C1234">
            <v>177409</v>
          </cell>
          <cell r="D1234">
            <v>105164</v>
          </cell>
          <cell r="E1234">
            <v>174040</v>
          </cell>
        </row>
        <row r="1235">
          <cell r="B1235">
            <v>125462</v>
          </cell>
          <cell r="C1235">
            <v>63322</v>
          </cell>
          <cell r="D1235">
            <v>46049</v>
          </cell>
          <cell r="E1235">
            <v>58487</v>
          </cell>
        </row>
        <row r="1236">
          <cell r="B1236">
            <v>47182</v>
          </cell>
          <cell r="C1236">
            <v>31939</v>
          </cell>
          <cell r="D1236">
            <v>22300</v>
          </cell>
          <cell r="E1236">
            <v>18388</v>
          </cell>
        </row>
        <row r="1237">
          <cell r="B1237">
            <v>30326</v>
          </cell>
          <cell r="C1237">
            <v>10438</v>
          </cell>
          <cell r="D1237">
            <v>10085</v>
          </cell>
          <cell r="E1237">
            <v>17759</v>
          </cell>
        </row>
        <row r="1238">
          <cell r="B1238">
            <v>8959</v>
          </cell>
          <cell r="C1238">
            <v>2528</v>
          </cell>
          <cell r="D1238">
            <v>1505</v>
          </cell>
          <cell r="E1238">
            <v>2638</v>
          </cell>
        </row>
        <row r="1239">
          <cell r="B1239">
            <v>5252</v>
          </cell>
          <cell r="C1239">
            <v>3058</v>
          </cell>
          <cell r="D1239">
            <v>1703</v>
          </cell>
          <cell r="E1239">
            <v>2872</v>
          </cell>
        </row>
        <row r="1240">
          <cell r="B1240">
            <v>5887</v>
          </cell>
          <cell r="C1240">
            <v>2689</v>
          </cell>
          <cell r="D1240">
            <v>1921</v>
          </cell>
          <cell r="E1240">
            <v>3573</v>
          </cell>
        </row>
        <row r="1241">
          <cell r="B1241">
            <v>19640</v>
          </cell>
          <cell r="C1241">
            <v>9521</v>
          </cell>
          <cell r="D1241">
            <v>5710</v>
          </cell>
          <cell r="E1241">
            <v>8437</v>
          </cell>
        </row>
        <row r="1242">
          <cell r="B1242">
            <v>8216</v>
          </cell>
          <cell r="C1242">
            <v>3149</v>
          </cell>
          <cell r="D1242">
            <v>2825</v>
          </cell>
          <cell r="E1242">
            <v>4820</v>
          </cell>
        </row>
        <row r="1243">
          <cell r="B1243">
            <v>82185</v>
          </cell>
          <cell r="C1243">
            <v>46357</v>
          </cell>
          <cell r="D1243">
            <v>20318</v>
          </cell>
          <cell r="E1243">
            <v>34847</v>
          </cell>
        </row>
        <row r="1244">
          <cell r="B1244">
            <v>40081</v>
          </cell>
          <cell r="C1244">
            <v>19757</v>
          </cell>
          <cell r="D1244">
            <v>10366</v>
          </cell>
          <cell r="E1244">
            <v>8757</v>
          </cell>
        </row>
        <row r="1245">
          <cell r="B1245">
            <v>6830</v>
          </cell>
          <cell r="C1245">
            <v>3629</v>
          </cell>
          <cell r="D1245">
            <v>2348</v>
          </cell>
          <cell r="E1245">
            <v>2340</v>
          </cell>
        </row>
        <row r="1246">
          <cell r="B1246">
            <v>19706</v>
          </cell>
          <cell r="C1246">
            <v>13642</v>
          </cell>
          <cell r="D1246">
            <v>4000</v>
          </cell>
          <cell r="E1246">
            <v>13023</v>
          </cell>
        </row>
        <row r="1247">
          <cell r="B1247">
            <v>6383</v>
          </cell>
          <cell r="C1247">
            <v>4097</v>
          </cell>
          <cell r="D1247">
            <v>1024</v>
          </cell>
          <cell r="E1247">
            <v>5910</v>
          </cell>
        </row>
        <row r="1248">
          <cell r="B1248">
            <v>9185</v>
          </cell>
          <cell r="C1248">
            <v>5232</v>
          </cell>
          <cell r="D1248">
            <v>2580</v>
          </cell>
          <cell r="E1248">
            <v>4817</v>
          </cell>
        </row>
        <row r="1249">
          <cell r="B1249">
            <v>101571</v>
          </cell>
          <cell r="C1249">
            <v>62783</v>
          </cell>
          <cell r="D1249">
            <v>35306</v>
          </cell>
          <cell r="E1249">
            <v>75717</v>
          </cell>
        </row>
        <row r="1250">
          <cell r="B1250">
            <v>30066</v>
          </cell>
          <cell r="C1250">
            <v>18844</v>
          </cell>
          <cell r="D1250">
            <v>10058</v>
          </cell>
          <cell r="E1250">
            <v>23169</v>
          </cell>
        </row>
        <row r="1251">
          <cell r="B1251">
            <v>47525</v>
          </cell>
          <cell r="C1251">
            <v>29479</v>
          </cell>
          <cell r="D1251">
            <v>19359</v>
          </cell>
          <cell r="E1251">
            <v>38577</v>
          </cell>
        </row>
        <row r="1252">
          <cell r="B1252">
            <v>3226</v>
          </cell>
          <cell r="C1252">
            <v>1324</v>
          </cell>
          <cell r="D1252">
            <v>461</v>
          </cell>
          <cell r="E1252">
            <v>1028</v>
          </cell>
        </row>
        <row r="1253">
          <cell r="B1253">
            <v>5926</v>
          </cell>
          <cell r="C1253">
            <v>4291</v>
          </cell>
          <cell r="D1253">
            <v>1312</v>
          </cell>
          <cell r="E1253">
            <v>4972</v>
          </cell>
        </row>
        <row r="1254">
          <cell r="B1254">
            <v>13386</v>
          </cell>
          <cell r="C1254">
            <v>7885</v>
          </cell>
          <cell r="D1254">
            <v>3817</v>
          </cell>
          <cell r="E1254">
            <v>7829</v>
          </cell>
        </row>
        <row r="1255">
          <cell r="B1255">
            <v>1442</v>
          </cell>
          <cell r="C1255">
            <v>960</v>
          </cell>
          <cell r="D1255">
            <v>299</v>
          </cell>
          <cell r="E1255">
            <v>142</v>
          </cell>
        </row>
        <row r="1256">
          <cell r="B1256">
            <v>9578</v>
          </cell>
          <cell r="C1256">
            <v>4947</v>
          </cell>
          <cell r="D1256">
            <v>3491</v>
          </cell>
          <cell r="E1256">
            <v>4989</v>
          </cell>
        </row>
        <row r="1257">
          <cell r="B1257">
            <v>3905</v>
          </cell>
          <cell r="C1257">
            <v>2071</v>
          </cell>
          <cell r="D1257">
            <v>2197</v>
          </cell>
          <cell r="E1257">
            <v>1853</v>
          </cell>
        </row>
        <row r="1258">
          <cell r="B1258">
            <v>5673</v>
          </cell>
          <cell r="C1258">
            <v>2876</v>
          </cell>
          <cell r="D1258">
            <v>1294</v>
          </cell>
          <cell r="E1258">
            <v>3136</v>
          </cell>
        </row>
      </sheetData>
      <sheetData sheetId="62"/>
      <sheetData sheetId="63"/>
      <sheetData sheetId="64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54"/>
  <dimension ref="A1:E37"/>
  <sheetViews>
    <sheetView tabSelected="1" zoomScaleNormal="100" workbookViewId="0">
      <selection activeCell="M21" sqref="M21"/>
    </sheetView>
  </sheetViews>
  <sheetFormatPr defaultColWidth="8.75" defaultRowHeight="16.5"/>
  <cols>
    <col min="1" max="1" width="26.75" customWidth="1"/>
    <col min="2" max="5" width="15.5" customWidth="1"/>
  </cols>
  <sheetData>
    <row r="1" spans="1:5" ht="12" customHeight="1"/>
    <row r="2" spans="1:5" s="2" customFormat="1" ht="19.149999999999999" customHeight="1">
      <c r="A2" s="1" t="s">
        <v>0</v>
      </c>
      <c r="B2" s="1"/>
      <c r="C2" s="1"/>
      <c r="D2" s="1"/>
      <c r="E2" s="1"/>
    </row>
    <row r="3" spans="1:5" s="2" customFormat="1" ht="15" customHeight="1"/>
    <row r="4" spans="1:5" s="3" customFormat="1" ht="15" customHeight="1">
      <c r="C4" s="4" t="s">
        <v>1</v>
      </c>
      <c r="D4" s="5"/>
      <c r="E4" s="6" t="s">
        <v>2</v>
      </c>
    </row>
    <row r="5" spans="1:5" ht="16.899999999999999" customHeight="1">
      <c r="A5" s="7"/>
      <c r="B5" s="8"/>
      <c r="C5" s="9"/>
      <c r="D5" s="8"/>
      <c r="E5" s="10"/>
    </row>
    <row r="6" spans="1:5" s="15" customFormat="1" ht="16.899999999999999" customHeight="1">
      <c r="A6" s="11"/>
      <c r="B6" s="12" t="s">
        <v>3</v>
      </c>
      <c r="C6" s="13" t="s">
        <v>4</v>
      </c>
      <c r="D6" s="13" t="s">
        <v>5</v>
      </c>
      <c r="E6" s="14" t="s">
        <v>6</v>
      </c>
    </row>
    <row r="7" spans="1:5" s="15" customFormat="1" ht="16.899999999999999" customHeight="1">
      <c r="A7" s="11"/>
      <c r="B7" s="12"/>
      <c r="C7" s="13"/>
      <c r="D7" s="13"/>
      <c r="E7" s="14"/>
    </row>
    <row r="8" spans="1:5" s="16" customFormat="1" ht="16.899999999999999" customHeight="1">
      <c r="A8" s="11"/>
      <c r="B8" s="12"/>
      <c r="C8" s="13"/>
      <c r="D8" s="13"/>
      <c r="E8" s="14"/>
    </row>
    <row r="9" spans="1:5" ht="16.899999999999999" customHeight="1">
      <c r="A9" s="17"/>
      <c r="B9" s="12"/>
      <c r="C9" s="13"/>
      <c r="D9" s="13"/>
      <c r="E9" s="14"/>
    </row>
    <row r="10" spans="1:5" ht="16.899999999999999" customHeight="1">
      <c r="A10" s="18"/>
      <c r="B10" s="19"/>
      <c r="C10" s="19"/>
      <c r="D10" s="20"/>
      <c r="E10" s="21"/>
    </row>
    <row r="11" spans="1:5" ht="24.4" customHeight="1">
      <c r="A11" s="22" t="s">
        <v>7</v>
      </c>
      <c r="B11" s="23">
        <f>IF(TRIM([1]MAX1!B1234)=".","-",[1]MAX1!B1234)</f>
        <v>318796</v>
      </c>
      <c r="C11" s="24">
        <f>IF(TRIM([1]MAX1!C1234)=".","-",[1]MAX1!C1234)</f>
        <v>177409</v>
      </c>
      <c r="D11" s="24">
        <f>IF(TRIM([1]MAX1!D1234)=".","-",[1]MAX1!D1234)</f>
        <v>105164</v>
      </c>
      <c r="E11" s="24">
        <f>IF(TRIM([1]MAX1!E1234)=".","-",[1]MAX1!E1234)</f>
        <v>174040</v>
      </c>
    </row>
    <row r="12" spans="1:5" ht="24.4" customHeight="1">
      <c r="A12" s="25" t="s">
        <v>8</v>
      </c>
      <c r="B12" s="26">
        <f>IF(TRIM([1]MAX1!B1235)=".","-",[1]MAX1!B1235)</f>
        <v>125462</v>
      </c>
      <c r="C12" s="27">
        <f>IF(TRIM([1]MAX1!C1235)=".","-",[1]MAX1!C1235)</f>
        <v>63322</v>
      </c>
      <c r="D12" s="27">
        <f>IF(TRIM([1]MAX1!D1235)=".","-",[1]MAX1!D1235)</f>
        <v>46049</v>
      </c>
      <c r="E12" s="27">
        <f>IF(TRIM([1]MAX1!E1235)=".","-",[1]MAX1!E1235)</f>
        <v>58487</v>
      </c>
    </row>
    <row r="13" spans="1:5" ht="24.4" customHeight="1">
      <c r="A13" s="28" t="s">
        <v>9</v>
      </c>
      <c r="B13" s="26">
        <f>IF(TRIM([1]MAX1!B1236)=".","-",[1]MAX1!B1236)</f>
        <v>47182</v>
      </c>
      <c r="C13" s="27">
        <f>IF(TRIM([1]MAX1!C1236)=".","-",[1]MAX1!C1236)</f>
        <v>31939</v>
      </c>
      <c r="D13" s="27">
        <f>IF(TRIM([1]MAX1!D1236)=".","-",[1]MAX1!D1236)</f>
        <v>22300</v>
      </c>
      <c r="E13" s="27">
        <f>IF(TRIM([1]MAX1!E1236)=".","-",[1]MAX1!E1236)</f>
        <v>18388</v>
      </c>
    </row>
    <row r="14" spans="1:5" ht="24.4" customHeight="1">
      <c r="A14" s="28" t="s">
        <v>10</v>
      </c>
      <c r="B14" s="26">
        <f>IF(TRIM([1]MAX1!B1237)=".","-",[1]MAX1!B1237)</f>
        <v>30326</v>
      </c>
      <c r="C14" s="27">
        <f>IF(TRIM([1]MAX1!C1237)=".","-",[1]MAX1!C1237)</f>
        <v>10438</v>
      </c>
      <c r="D14" s="27">
        <f>IF(TRIM([1]MAX1!D1237)=".","-",[1]MAX1!D1237)</f>
        <v>10085</v>
      </c>
      <c r="E14" s="27">
        <f>IF(TRIM([1]MAX1!E1237)=".","-",[1]MAX1!E1237)</f>
        <v>17759</v>
      </c>
    </row>
    <row r="15" spans="1:5" ht="24.4" customHeight="1">
      <c r="A15" s="28" t="s">
        <v>11</v>
      </c>
      <c r="B15" s="26">
        <f>IF(TRIM([1]MAX1!B1238)=".","-",[1]MAX1!B1238)</f>
        <v>8959</v>
      </c>
      <c r="C15" s="27">
        <f>IF(TRIM([1]MAX1!C1238)=".","-",[1]MAX1!C1238)</f>
        <v>2528</v>
      </c>
      <c r="D15" s="27">
        <f>IF(TRIM([1]MAX1!D1238)=".","-",[1]MAX1!D1238)</f>
        <v>1505</v>
      </c>
      <c r="E15" s="27">
        <f>IF(TRIM([1]MAX1!E1238)=".","-",[1]MAX1!E1238)</f>
        <v>2638</v>
      </c>
    </row>
    <row r="16" spans="1:5" ht="24.4" customHeight="1">
      <c r="A16" s="28" t="s">
        <v>12</v>
      </c>
      <c r="B16" s="26">
        <f>IF(TRIM([1]MAX1!B1239)=".","-",[1]MAX1!B1239)</f>
        <v>5252</v>
      </c>
      <c r="C16" s="27">
        <f>IF(TRIM([1]MAX1!C1239)=".","-",[1]MAX1!C1239)</f>
        <v>3058</v>
      </c>
      <c r="D16" s="27">
        <f>IF(TRIM([1]MAX1!D1239)=".","-",[1]MAX1!D1239)</f>
        <v>1703</v>
      </c>
      <c r="E16" s="27">
        <f>IF(TRIM([1]MAX1!E1239)=".","-",[1]MAX1!E1239)</f>
        <v>2872</v>
      </c>
    </row>
    <row r="17" spans="1:5" ht="24.4" customHeight="1">
      <c r="A17" s="28" t="s">
        <v>13</v>
      </c>
      <c r="B17" s="26">
        <f>IF(TRIM([1]MAX1!B1240)=".","-",[1]MAX1!B1240)</f>
        <v>5887</v>
      </c>
      <c r="C17" s="27">
        <f>IF(TRIM([1]MAX1!C1240)=".","-",[1]MAX1!C1240)</f>
        <v>2689</v>
      </c>
      <c r="D17" s="27">
        <f>IF(TRIM([1]MAX1!D1240)=".","-",[1]MAX1!D1240)</f>
        <v>1921</v>
      </c>
      <c r="E17" s="27">
        <f>IF(TRIM([1]MAX1!E1240)=".","-",[1]MAX1!E1240)</f>
        <v>3573</v>
      </c>
    </row>
    <row r="18" spans="1:5" ht="24.4" customHeight="1">
      <c r="A18" s="28" t="s">
        <v>14</v>
      </c>
      <c r="B18" s="26">
        <f>IF(TRIM([1]MAX1!B1241)=".","-",[1]MAX1!B1241)</f>
        <v>19640</v>
      </c>
      <c r="C18" s="27">
        <f>IF(TRIM([1]MAX1!C1241)=".","-",[1]MAX1!C1241)</f>
        <v>9521</v>
      </c>
      <c r="D18" s="27">
        <f>IF(TRIM([1]MAX1!D1241)=".","-",[1]MAX1!D1241)</f>
        <v>5710</v>
      </c>
      <c r="E18" s="27">
        <f>IF(TRIM([1]MAX1!E1241)=".","-",[1]MAX1!E1241)</f>
        <v>8437</v>
      </c>
    </row>
    <row r="19" spans="1:5" ht="24.4" customHeight="1">
      <c r="A19" s="28" t="s">
        <v>15</v>
      </c>
      <c r="B19" s="26">
        <f>IF(TRIM([1]MAX1!B1242)=".","-",[1]MAX1!B1242)</f>
        <v>8216</v>
      </c>
      <c r="C19" s="27">
        <f>IF(TRIM([1]MAX1!C1242)=".","-",[1]MAX1!C1242)</f>
        <v>3149</v>
      </c>
      <c r="D19" s="27">
        <f>IF(TRIM([1]MAX1!D1242)=".","-",[1]MAX1!D1242)</f>
        <v>2825</v>
      </c>
      <c r="E19" s="27">
        <f>IF(TRIM([1]MAX1!E1242)=".","-",[1]MAX1!E1242)</f>
        <v>4820</v>
      </c>
    </row>
    <row r="20" spans="1:5" ht="24.4" customHeight="1">
      <c r="A20" s="22" t="s">
        <v>16</v>
      </c>
      <c r="B20" s="26">
        <f>IF(TRIM([1]MAX1!B1243)=".","-",[1]MAX1!B1243)</f>
        <v>82185</v>
      </c>
      <c r="C20" s="27">
        <f>IF(TRIM([1]MAX1!C1243)=".","-",[1]MAX1!C1243)</f>
        <v>46357</v>
      </c>
      <c r="D20" s="27">
        <f>IF(TRIM([1]MAX1!D1243)=".","-",[1]MAX1!D1243)</f>
        <v>20318</v>
      </c>
      <c r="E20" s="27">
        <f>IF(TRIM([1]MAX1!E1243)=".","-",[1]MAX1!E1243)</f>
        <v>34847</v>
      </c>
    </row>
    <row r="21" spans="1:5" ht="24.4" customHeight="1">
      <c r="A21" s="28" t="s">
        <v>17</v>
      </c>
      <c r="B21" s="26">
        <f>IF(TRIM([1]MAX1!B1244)=".","-",[1]MAX1!B1244)</f>
        <v>40081</v>
      </c>
      <c r="C21" s="27">
        <f>IF(TRIM([1]MAX1!C1244)=".","-",[1]MAX1!C1244)</f>
        <v>19757</v>
      </c>
      <c r="D21" s="27">
        <f>IF(TRIM([1]MAX1!D1244)=".","-",[1]MAX1!D1244)</f>
        <v>10366</v>
      </c>
      <c r="E21" s="27">
        <f>IF(TRIM([1]MAX1!E1244)=".","-",[1]MAX1!E1244)</f>
        <v>8757</v>
      </c>
    </row>
    <row r="22" spans="1:5" ht="24.4" customHeight="1">
      <c r="A22" s="28" t="s">
        <v>18</v>
      </c>
      <c r="B22" s="26">
        <f>IF(TRIM([1]MAX1!B1245)=".","-",[1]MAX1!B1245)</f>
        <v>6830</v>
      </c>
      <c r="C22" s="27">
        <f>IF(TRIM([1]MAX1!C1245)=".","-",[1]MAX1!C1245)</f>
        <v>3629</v>
      </c>
      <c r="D22" s="27">
        <f>IF(TRIM([1]MAX1!D1245)=".","-",[1]MAX1!D1245)</f>
        <v>2348</v>
      </c>
      <c r="E22" s="27">
        <f>IF(TRIM([1]MAX1!E1245)=".","-",[1]MAX1!E1245)</f>
        <v>2340</v>
      </c>
    </row>
    <row r="23" spans="1:5" ht="24.4" customHeight="1">
      <c r="A23" s="28" t="s">
        <v>19</v>
      </c>
      <c r="B23" s="26">
        <f>IF(TRIM([1]MAX1!B1246)=".","-",[1]MAX1!B1246)</f>
        <v>19706</v>
      </c>
      <c r="C23" s="27">
        <f>IF(TRIM([1]MAX1!C1246)=".","-",[1]MAX1!C1246)</f>
        <v>13642</v>
      </c>
      <c r="D23" s="27">
        <f>IF(TRIM([1]MAX1!D1246)=".","-",[1]MAX1!D1246)</f>
        <v>4000</v>
      </c>
      <c r="E23" s="27">
        <f>IF(TRIM([1]MAX1!E1246)=".","-",[1]MAX1!E1246)</f>
        <v>13023</v>
      </c>
    </row>
    <row r="24" spans="1:5" ht="24.4" customHeight="1">
      <c r="A24" s="28" t="s">
        <v>20</v>
      </c>
      <c r="B24" s="26">
        <f>IF(TRIM([1]MAX1!B1247)=".","-",[1]MAX1!B1247)</f>
        <v>6383</v>
      </c>
      <c r="C24" s="27">
        <f>IF(TRIM([1]MAX1!C1247)=".","-",[1]MAX1!C1247)</f>
        <v>4097</v>
      </c>
      <c r="D24" s="27">
        <f>IF(TRIM([1]MAX1!D1247)=".","-",[1]MAX1!D1247)</f>
        <v>1024</v>
      </c>
      <c r="E24" s="27">
        <f>IF(TRIM([1]MAX1!E1247)=".","-",[1]MAX1!E1247)</f>
        <v>5910</v>
      </c>
    </row>
    <row r="25" spans="1:5" ht="24.4" customHeight="1">
      <c r="A25" s="28" t="s">
        <v>21</v>
      </c>
      <c r="B25" s="26">
        <f>IF(TRIM([1]MAX1!B1248)=".","-",[1]MAX1!B1248)</f>
        <v>9185</v>
      </c>
      <c r="C25" s="27">
        <f>IF(TRIM([1]MAX1!C1248)=".","-",[1]MAX1!C1248)</f>
        <v>5232</v>
      </c>
      <c r="D25" s="27">
        <f>IF(TRIM([1]MAX1!D1248)=".","-",[1]MAX1!D1248)</f>
        <v>2580</v>
      </c>
      <c r="E25" s="27">
        <f>IF(TRIM([1]MAX1!E1248)=".","-",[1]MAX1!E1248)</f>
        <v>4817</v>
      </c>
    </row>
    <row r="26" spans="1:5" ht="24.4" customHeight="1">
      <c r="A26" s="22" t="s">
        <v>22</v>
      </c>
      <c r="B26" s="26">
        <f>IF(TRIM([1]MAX1!B1249)=".","-",[1]MAX1!B1249)</f>
        <v>101571</v>
      </c>
      <c r="C26" s="27">
        <f>IF(TRIM([1]MAX1!C1249)=".","-",[1]MAX1!C1249)</f>
        <v>62783</v>
      </c>
      <c r="D26" s="27">
        <f>IF(TRIM([1]MAX1!D1249)=".","-",[1]MAX1!D1249)</f>
        <v>35306</v>
      </c>
      <c r="E26" s="27">
        <f>IF(TRIM([1]MAX1!E1249)=".","-",[1]MAX1!E1249)</f>
        <v>75717</v>
      </c>
    </row>
    <row r="27" spans="1:5" ht="24.4" customHeight="1">
      <c r="A27" s="28" t="s">
        <v>23</v>
      </c>
      <c r="B27" s="26">
        <f>IF(TRIM([1]MAX1!B1250)=".","-",[1]MAX1!B1250)</f>
        <v>30066</v>
      </c>
      <c r="C27" s="27">
        <f>IF(TRIM([1]MAX1!C1250)=".","-",[1]MAX1!C1250)</f>
        <v>18844</v>
      </c>
      <c r="D27" s="27">
        <f>IF(TRIM([1]MAX1!D1250)=".","-",[1]MAX1!D1250)</f>
        <v>10058</v>
      </c>
      <c r="E27" s="27">
        <f>IF(TRIM([1]MAX1!E1250)=".","-",[1]MAX1!E1250)</f>
        <v>23169</v>
      </c>
    </row>
    <row r="28" spans="1:5" ht="24.4" customHeight="1">
      <c r="A28" s="28" t="s">
        <v>24</v>
      </c>
      <c r="B28" s="26">
        <f>IF(TRIM([1]MAX1!B1251)=".","-",[1]MAX1!B1251)</f>
        <v>47525</v>
      </c>
      <c r="C28" s="27">
        <f>IF(TRIM([1]MAX1!C1251)=".","-",[1]MAX1!C1251)</f>
        <v>29479</v>
      </c>
      <c r="D28" s="27">
        <f>IF(TRIM([1]MAX1!D1251)=".","-",[1]MAX1!D1251)</f>
        <v>19359</v>
      </c>
      <c r="E28" s="27">
        <f>IF(TRIM([1]MAX1!E1251)=".","-",[1]MAX1!E1251)</f>
        <v>38577</v>
      </c>
    </row>
    <row r="29" spans="1:5" ht="24.4" customHeight="1">
      <c r="A29" s="28" t="s">
        <v>25</v>
      </c>
      <c r="B29" s="26">
        <f>IF(TRIM([1]MAX1!B1252)=".","-",[1]MAX1!B1252)</f>
        <v>3226</v>
      </c>
      <c r="C29" s="27">
        <f>IF(TRIM([1]MAX1!C1252)=".","-",[1]MAX1!C1252)</f>
        <v>1324</v>
      </c>
      <c r="D29" s="27">
        <f>IF(TRIM([1]MAX1!D1252)=".","-",[1]MAX1!D1252)</f>
        <v>461</v>
      </c>
      <c r="E29" s="27">
        <f>IF(TRIM([1]MAX1!E1252)=".","-",[1]MAX1!E1252)</f>
        <v>1028</v>
      </c>
    </row>
    <row r="30" spans="1:5" ht="24.4" customHeight="1">
      <c r="A30" s="28" t="s">
        <v>26</v>
      </c>
      <c r="B30" s="26">
        <f>IF(TRIM([1]MAX1!B1253)=".","-",[1]MAX1!B1253)</f>
        <v>5926</v>
      </c>
      <c r="C30" s="27">
        <f>IF(TRIM([1]MAX1!C1253)=".","-",[1]MAX1!C1253)</f>
        <v>4291</v>
      </c>
      <c r="D30" s="27">
        <f>IF(TRIM([1]MAX1!D1253)=".","-",[1]MAX1!D1253)</f>
        <v>1312</v>
      </c>
      <c r="E30" s="27">
        <f>IF(TRIM([1]MAX1!E1253)=".","-",[1]MAX1!E1253)</f>
        <v>4972</v>
      </c>
    </row>
    <row r="31" spans="1:5" ht="24.4" customHeight="1">
      <c r="A31" s="28" t="s">
        <v>27</v>
      </c>
      <c r="B31" s="26">
        <f>IF(TRIM([1]MAX1!B1254)=".","-",[1]MAX1!B1254)</f>
        <v>13386</v>
      </c>
      <c r="C31" s="27">
        <f>IF(TRIM([1]MAX1!C1254)=".","-",[1]MAX1!C1254)</f>
        <v>7885</v>
      </c>
      <c r="D31" s="27">
        <f>IF(TRIM([1]MAX1!D1254)=".","-",[1]MAX1!D1254)</f>
        <v>3817</v>
      </c>
      <c r="E31" s="27">
        <f>IF(TRIM([1]MAX1!E1254)=".","-",[1]MAX1!E1254)</f>
        <v>7829</v>
      </c>
    </row>
    <row r="32" spans="1:5" ht="24.4" customHeight="1">
      <c r="A32" s="28" t="s">
        <v>28</v>
      </c>
      <c r="B32" s="26">
        <f>IF(TRIM([1]MAX1!B1255)=".","-",[1]MAX1!B1255)</f>
        <v>1442</v>
      </c>
      <c r="C32" s="27">
        <f>IF(TRIM([1]MAX1!C1255)=".","-",[1]MAX1!C1255)</f>
        <v>960</v>
      </c>
      <c r="D32" s="27">
        <f>IF(TRIM([1]MAX1!D1255)=".","-",[1]MAX1!D1255)</f>
        <v>299</v>
      </c>
      <c r="E32" s="27">
        <f>IF(TRIM([1]MAX1!E1255)=".","-",[1]MAX1!E1255)</f>
        <v>142</v>
      </c>
    </row>
    <row r="33" spans="1:5" ht="24.4" customHeight="1">
      <c r="A33" s="22" t="s">
        <v>29</v>
      </c>
      <c r="B33" s="26">
        <f>IF(TRIM([1]MAX1!B1256)=".","-",[1]MAX1!B1256)</f>
        <v>9578</v>
      </c>
      <c r="C33" s="27">
        <f>IF(TRIM([1]MAX1!C1256)=".","-",[1]MAX1!C1256)</f>
        <v>4947</v>
      </c>
      <c r="D33" s="27">
        <f>IF(TRIM([1]MAX1!D1256)=".","-",[1]MAX1!D1256)</f>
        <v>3491</v>
      </c>
      <c r="E33" s="27">
        <f>IF(TRIM([1]MAX1!E1256)=".","-",[1]MAX1!E1256)</f>
        <v>4989</v>
      </c>
    </row>
    <row r="34" spans="1:5" ht="24.4" customHeight="1">
      <c r="A34" s="29" t="s">
        <v>30</v>
      </c>
      <c r="B34" s="26">
        <f>IF(TRIM([1]MAX1!B1257)=".","-",[1]MAX1!B1257)</f>
        <v>3905</v>
      </c>
      <c r="C34" s="27">
        <f>IF(TRIM([1]MAX1!C1257)=".","-",[1]MAX1!C1257)</f>
        <v>2071</v>
      </c>
      <c r="D34" s="27">
        <f>IF(TRIM([1]MAX1!D1257)=".","-",[1]MAX1!D1257)</f>
        <v>2197</v>
      </c>
      <c r="E34" s="27">
        <f>IF(TRIM([1]MAX1!E1257)=".","-",[1]MAX1!E1257)</f>
        <v>1853</v>
      </c>
    </row>
    <row r="35" spans="1:5" ht="24.4" customHeight="1">
      <c r="A35" s="30" t="s">
        <v>31</v>
      </c>
      <c r="B35" s="31">
        <f>IF(TRIM([1]MAX1!B1258)=".","-",[1]MAX1!B1258)</f>
        <v>5673</v>
      </c>
      <c r="C35" s="32">
        <f>IF(TRIM([1]MAX1!C1258)=".","-",[1]MAX1!C1258)</f>
        <v>2876</v>
      </c>
      <c r="D35" s="32">
        <f>IF(TRIM([1]MAX1!D1258)=".","-",[1]MAX1!D1258)</f>
        <v>1294</v>
      </c>
      <c r="E35" s="32">
        <f>IF(TRIM([1]MAX1!E1258)=".","-",[1]MAX1!E1258)</f>
        <v>3136</v>
      </c>
    </row>
    <row r="36" spans="1:5" ht="16.149999999999999" customHeight="1">
      <c r="A36" s="33"/>
      <c r="B36" s="33"/>
      <c r="C36" s="33"/>
      <c r="D36" s="33"/>
      <c r="E36" s="33"/>
    </row>
    <row r="37" spans="1:5" ht="16.149999999999999" customHeight="1">
      <c r="A37" s="34"/>
      <c r="B37" s="34"/>
      <c r="C37" s="34"/>
      <c r="D37" s="34"/>
      <c r="E37" s="34"/>
    </row>
  </sheetData>
  <mergeCells count="5">
    <mergeCell ref="A2:E2"/>
    <mergeCell ref="B6:B9"/>
    <mergeCell ref="C6:C9"/>
    <mergeCell ref="D6:D9"/>
    <mergeCell ref="E6:E9"/>
  </mergeCells>
  <phoneticPr fontId="2" type="noConversion"/>
  <printOptions horizontalCentered="1"/>
  <pageMargins left="0.55118110236220474" right="0.55118110236220474" top="0.59055118110236227" bottom="0.19685039370078741" header="0.31496062992125984" footer="0.31496062992125984"/>
  <pageSetup paperSize="9" orientation="portrait" r:id="rId1"/>
  <headerFooter differentOddEven="1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t46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張雲涵</dc:creator>
  <cp:lastModifiedBy>張雲涵</cp:lastModifiedBy>
  <dcterms:created xsi:type="dcterms:W3CDTF">2014-05-12T08:33:59Z</dcterms:created>
  <dcterms:modified xsi:type="dcterms:W3CDTF">2014-05-12T08:33:59Z</dcterms:modified>
</cp:coreProperties>
</file>