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 activeTab="1"/>
  </bookViews>
  <sheets>
    <sheet name="t48" sheetId="1" r:id="rId1"/>
    <sheet name="t48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H11" i="2"/>
  <c r="I11" i="2"/>
  <c r="J11" i="2"/>
  <c r="K11" i="2"/>
  <c r="L11" i="2"/>
  <c r="M11" i="2"/>
  <c r="N11" i="2"/>
  <c r="B12" i="2"/>
  <c r="C12" i="2"/>
  <c r="D12" i="2"/>
  <c r="E12" i="2"/>
  <c r="F12" i="2"/>
  <c r="H12" i="2"/>
  <c r="I12" i="2"/>
  <c r="J12" i="2"/>
  <c r="K12" i="2"/>
  <c r="L12" i="2"/>
  <c r="M12" i="2"/>
  <c r="N12" i="2"/>
  <c r="B13" i="2"/>
  <c r="C13" i="2"/>
  <c r="D13" i="2"/>
  <c r="E13" i="2"/>
  <c r="F13" i="2"/>
  <c r="H13" i="2"/>
  <c r="I13" i="2"/>
  <c r="J13" i="2"/>
  <c r="K13" i="2"/>
  <c r="L13" i="2"/>
  <c r="M13" i="2"/>
  <c r="N13" i="2"/>
  <c r="B14" i="2"/>
  <c r="C14" i="2"/>
  <c r="D14" i="2"/>
  <c r="E14" i="2"/>
  <c r="F14" i="2"/>
  <c r="H14" i="2"/>
  <c r="I14" i="2"/>
  <c r="J14" i="2"/>
  <c r="K14" i="2"/>
  <c r="L14" i="2"/>
  <c r="M14" i="2"/>
  <c r="N14" i="2"/>
  <c r="B15" i="2"/>
  <c r="C15" i="2"/>
  <c r="D15" i="2"/>
  <c r="E15" i="2"/>
  <c r="F15" i="2"/>
  <c r="H15" i="2"/>
  <c r="I15" i="2"/>
  <c r="J15" i="2"/>
  <c r="K15" i="2"/>
  <c r="L15" i="2"/>
  <c r="M15" i="2"/>
  <c r="N15" i="2"/>
  <c r="M15" i="1" l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<sst xmlns="http://schemas.openxmlformats.org/spreadsheetml/2006/main" count="46" uniqueCount="41">
  <si>
    <t>表４８　攤販經營全年生產總額</t>
    <phoneticPr fontId="2" type="noConversion"/>
  </si>
  <si>
    <t>－按主要營業項目及地區別分</t>
    <phoneticPr fontId="2" type="noConversion"/>
  </si>
  <si>
    <t>民國</t>
    <phoneticPr fontId="2" type="noConversion"/>
  </si>
  <si>
    <t>102年</t>
    <phoneticPr fontId="2" type="noConversion"/>
  </si>
  <si>
    <t>單位：千元</t>
    <phoneticPr fontId="2" type="noConversion"/>
  </si>
  <si>
    <t>總計</t>
    <phoneticPr fontId="2" type="noConversion"/>
  </si>
  <si>
    <t>生鮮肉類</t>
    <phoneticPr fontId="2" type="noConversion"/>
  </si>
  <si>
    <t>生鮮魚介類</t>
    <phoneticPr fontId="2" type="noConversion"/>
  </si>
  <si>
    <t>生鮮蔬菜類</t>
    <phoneticPr fontId="2" type="noConversion"/>
  </si>
  <si>
    <t>生鮮水果類</t>
    <phoneticPr fontId="2" type="noConversion"/>
  </si>
  <si>
    <t>小吃類</t>
    <phoneticPr fontId="2" type="noConversion"/>
  </si>
  <si>
    <t>食品類
（含檳榔）</t>
    <phoneticPr fontId="2" type="noConversion"/>
  </si>
  <si>
    <t>飲料類</t>
    <phoneticPr fontId="2" type="noConversion"/>
  </si>
  <si>
    <t>成衣、被
服及布類</t>
    <phoneticPr fontId="2" type="noConversion"/>
  </si>
  <si>
    <t>鞋類</t>
    <phoneticPr fontId="2" type="noConversion"/>
  </si>
  <si>
    <t>飾品及隨
身用品類</t>
    <phoneticPr fontId="2" type="noConversion"/>
  </si>
  <si>
    <t>總　　　　計</t>
  </si>
  <si>
    <t>　　北　部　地　區</t>
  </si>
  <si>
    <t>　　中　部　地　區</t>
  </si>
  <si>
    <t>　　南　部　地　區</t>
  </si>
  <si>
    <t>　　東　部　地　區</t>
  </si>
  <si>
    <t>註：全年生產總額係以全年營業收入扣除全年進貨成本(包含小吃類、飲料類等之原材物料購入成本)。
　　</t>
    <phoneticPr fontId="2" type="noConversion"/>
  </si>
  <si>
    <t>　　</t>
  </si>
  <si>
    <t>註：全年生產總額係以全年營業收入扣除全年進貨成本(包含小吃類、飲料類等之原材物料購入成本)。</t>
  </si>
  <si>
    <t>其他個人
服  務  類</t>
    <phoneticPr fontId="2" type="noConversion"/>
  </si>
  <si>
    <t>修　理
服務類</t>
    <phoneticPr fontId="2" type="noConversion"/>
  </si>
  <si>
    <t>娛　樂
服務類</t>
    <phoneticPr fontId="2" type="noConversion"/>
  </si>
  <si>
    <t>其他商品
販賣類</t>
    <phoneticPr fontId="2" type="noConversion"/>
  </si>
  <si>
    <t>書報雜誌及
文具紙張類</t>
    <phoneticPr fontId="2" type="noConversion"/>
  </si>
  <si>
    <t>玩具及
玩偶類</t>
    <phoneticPr fontId="2" type="noConversion"/>
  </si>
  <si>
    <t>運動及休
閒用品類</t>
    <phoneticPr fontId="2" type="noConversion"/>
  </si>
  <si>
    <t>電  器  及
電子產品</t>
    <phoneticPr fontId="2" type="noConversion"/>
  </si>
  <si>
    <t>錄 音（影）
帶　　　類
(含CD、DVD)</t>
    <phoneticPr fontId="2" type="noConversion"/>
  </si>
  <si>
    <t>藥品及醫
療材料類</t>
    <phoneticPr fontId="2" type="noConversion"/>
  </si>
  <si>
    <t>小件五金及
家用器皿類</t>
    <phoneticPr fontId="2" type="noConversion"/>
  </si>
  <si>
    <t>化妝及清
潔用品類</t>
    <phoneticPr fontId="2" type="noConversion"/>
  </si>
  <si>
    <t>單位：千元</t>
    <phoneticPr fontId="2" type="noConversion"/>
  </si>
  <si>
    <t>102年</t>
    <phoneticPr fontId="2" type="noConversion"/>
  </si>
  <si>
    <t>民國</t>
    <phoneticPr fontId="2" type="noConversion"/>
  </si>
  <si>
    <t>－按主要營業項目及地區別分（續）</t>
    <phoneticPr fontId="2" type="noConversion"/>
  </si>
  <si>
    <t>表４８　攤販經營全年生產總額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</si>
</sst>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##\ ###\ ###\ ###\ ##0;\-##\ ###\ ###\ ###\ ###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8.5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distributed" vertical="center" shrinkToFit="1"/>
    </xf>
    <xf numFmtId="0" fontId="9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7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7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1" fillId="0" borderId="11" xfId="4" applyFont="1" applyFill="1" applyBorder="1" applyAlignment="1">
      <alignment horizontal="left" vertical="center" indent="1"/>
    </xf>
    <xf numFmtId="177" fontId="12" fillId="0" borderId="13" xfId="1" applyNumberFormat="1" applyFont="1" applyBorder="1" applyAlignment="1">
      <alignment horizontal="right" vertical="center" wrapText="1"/>
    </xf>
    <xf numFmtId="177" fontId="12" fillId="0" borderId="20" xfId="1" applyNumberFormat="1" applyFont="1" applyBorder="1" applyAlignment="1">
      <alignment horizontal="right" vertical="center" wrapText="1"/>
    </xf>
    <xf numFmtId="0" fontId="13" fillId="0" borderId="20" xfId="2" applyFont="1" applyBorder="1" applyAlignment="1">
      <alignment horizontal="right" vertical="center"/>
    </xf>
    <xf numFmtId="0" fontId="14" fillId="0" borderId="14" xfId="4" applyFont="1" applyFill="1" applyBorder="1" applyAlignment="1">
      <alignment vertical="center"/>
    </xf>
    <xf numFmtId="177" fontId="12" fillId="0" borderId="16" xfId="1" applyNumberFormat="1" applyFont="1" applyBorder="1" applyAlignment="1">
      <alignment horizontal="right" vertical="center" wrapText="1"/>
    </xf>
    <xf numFmtId="177" fontId="12" fillId="0" borderId="0" xfId="1" applyNumberFormat="1" applyFont="1" applyBorder="1" applyAlignment="1">
      <alignment horizontal="right" vertical="center" wrapText="1"/>
    </xf>
    <xf numFmtId="0" fontId="15" fillId="0" borderId="0" xfId="0" applyFont="1" applyBorder="1">
      <alignment vertical="center"/>
    </xf>
    <xf numFmtId="0" fontId="16" fillId="0" borderId="0" xfId="2" applyFont="1" applyBorder="1">
      <alignment vertical="center"/>
    </xf>
    <xf numFmtId="0" fontId="14" fillId="0" borderId="17" xfId="4" applyFont="1" applyFill="1" applyBorder="1" applyAlignment="1">
      <alignment vertical="center"/>
    </xf>
    <xf numFmtId="177" fontId="12" fillId="0" borderId="19" xfId="1" applyNumberFormat="1" applyFont="1" applyBorder="1" applyAlignment="1">
      <alignment horizontal="right" vertical="center" wrapText="1"/>
    </xf>
    <xf numFmtId="177" fontId="12" fillId="0" borderId="10" xfId="1" applyNumberFormat="1" applyFont="1" applyBorder="1" applyAlignment="1">
      <alignment horizontal="right" vertical="center" wrapText="1"/>
    </xf>
    <xf numFmtId="0" fontId="15" fillId="0" borderId="10" xfId="0" applyFont="1" applyBorder="1">
      <alignment vertical="center"/>
    </xf>
    <xf numFmtId="0" fontId="16" fillId="0" borderId="0" xfId="0" applyFont="1" applyAlignment="1">
      <alignment vertical="top"/>
    </xf>
    <xf numFmtId="0" fontId="15" fillId="0" borderId="20" xfId="0" applyFont="1" applyBorder="1" applyAlignment="1">
      <alignment horizontal="left" vertical="top" wrapText="1"/>
    </xf>
    <xf numFmtId="0" fontId="8" fillId="0" borderId="14" xfId="2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 shrinkToFit="1"/>
    </xf>
    <xf numFmtId="0" fontId="8" fillId="0" borderId="16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6" fillId="0" borderId="20" xfId="0" applyFont="1" applyBorder="1" applyAlignment="1">
      <alignment vertical="top"/>
    </xf>
    <xf numFmtId="0" fontId="15" fillId="0" borderId="20" xfId="0" applyFont="1" applyBorder="1" applyAlignment="1">
      <alignment vertical="top" wrapText="1"/>
    </xf>
    <xf numFmtId="0" fontId="15" fillId="0" borderId="0" xfId="0" applyFont="1">
      <alignment vertical="center"/>
    </xf>
    <xf numFmtId="0" fontId="0" fillId="0" borderId="19" xfId="0" applyBorder="1">
      <alignment vertical="center"/>
    </xf>
    <xf numFmtId="0" fontId="12" fillId="0" borderId="19" xfId="3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12" fillId="0" borderId="18" xfId="3" applyFont="1" applyBorder="1" applyAlignment="1">
      <alignment wrapText="1"/>
    </xf>
    <xf numFmtId="0" fontId="12" fillId="0" borderId="17" xfId="3" applyFont="1" applyBorder="1" applyAlignment="1">
      <alignment wrapText="1"/>
    </xf>
    <xf numFmtId="0" fontId="13" fillId="0" borderId="19" xfId="2" applyFont="1" applyBorder="1" applyAlignment="1">
      <alignment wrapText="1"/>
    </xf>
    <xf numFmtId="0" fontId="34" fillId="0" borderId="18" xfId="2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 shrinkToFit="1"/>
    </xf>
    <xf numFmtId="0" fontId="12" fillId="0" borderId="16" xfId="2" applyFont="1" applyBorder="1" applyAlignment="1">
      <alignment wrapText="1"/>
    </xf>
    <xf numFmtId="0" fontId="0" fillId="0" borderId="13" xfId="0" applyBorder="1">
      <alignment vertical="center"/>
    </xf>
    <xf numFmtId="0" fontId="13" fillId="0" borderId="13" xfId="2" applyFont="1" applyBorder="1" applyAlignment="1">
      <alignment horizontal="distributed" vertical="center" wrapText="1"/>
    </xf>
    <xf numFmtId="0" fontId="13" fillId="0" borderId="12" xfId="2" applyFont="1" applyBorder="1" applyAlignment="1">
      <alignment horizontal="distributed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distributed" vertical="center" wrapText="1"/>
    </xf>
    <xf numFmtId="0" fontId="12" fillId="0" borderId="11" xfId="2" applyFont="1" applyBorder="1" applyAlignment="1">
      <alignment horizontal="center" vertical="center" wrapText="1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282">
          <cell r="B1282">
            <v>244438537</v>
          </cell>
          <cell r="C1282">
            <v>11400759</v>
          </cell>
          <cell r="D1282">
            <v>8753780</v>
          </cell>
          <cell r="E1282">
            <v>16780643</v>
          </cell>
          <cell r="F1282">
            <v>24731410</v>
          </cell>
        </row>
        <row r="1283">
          <cell r="B1283">
            <v>110744763</v>
          </cell>
          <cell r="C1283">
            <v>3718781</v>
          </cell>
          <cell r="D1283">
            <v>4516656</v>
          </cell>
          <cell r="E1283">
            <v>7820139</v>
          </cell>
          <cell r="F1283">
            <v>11561730</v>
          </cell>
        </row>
        <row r="1284">
          <cell r="B1284">
            <v>58139468</v>
          </cell>
          <cell r="C1284">
            <v>4265646</v>
          </cell>
          <cell r="D1284">
            <v>1799974</v>
          </cell>
          <cell r="E1284">
            <v>3674982</v>
          </cell>
          <cell r="F1284">
            <v>5471283</v>
          </cell>
        </row>
        <row r="1285">
          <cell r="B1285">
            <v>69663024</v>
          </cell>
          <cell r="C1285">
            <v>3225312</v>
          </cell>
          <cell r="D1285">
            <v>2313037</v>
          </cell>
          <cell r="E1285">
            <v>4964398</v>
          </cell>
          <cell r="F1285">
            <v>7170857</v>
          </cell>
        </row>
        <row r="1286">
          <cell r="B1286">
            <v>5891282</v>
          </cell>
          <cell r="C1286">
            <v>191021</v>
          </cell>
          <cell r="D1286">
            <v>124114</v>
          </cell>
          <cell r="E1286">
            <v>321124</v>
          </cell>
          <cell r="F1286">
            <v>527539</v>
          </cell>
        </row>
        <row r="1287">
          <cell r="B1287">
            <v>43116846</v>
          </cell>
          <cell r="C1287">
            <v>66101536</v>
          </cell>
          <cell r="D1287">
            <v>20511920</v>
          </cell>
          <cell r="E1287">
            <v>20986796</v>
          </cell>
          <cell r="F1287">
            <v>4296064</v>
          </cell>
          <cell r="G1287">
            <v>7458912</v>
          </cell>
        </row>
        <row r="1288">
          <cell r="B1288">
            <v>18777359</v>
          </cell>
          <cell r="C1288">
            <v>30240896</v>
          </cell>
          <cell r="D1288">
            <v>9204791</v>
          </cell>
          <cell r="E1288">
            <v>9727173</v>
          </cell>
          <cell r="F1288">
            <v>2238662</v>
          </cell>
          <cell r="G1288">
            <v>3628824</v>
          </cell>
        </row>
        <row r="1289">
          <cell r="B1289">
            <v>11539001</v>
          </cell>
          <cell r="C1289">
            <v>15341695</v>
          </cell>
          <cell r="D1289">
            <v>5116159</v>
          </cell>
          <cell r="E1289">
            <v>4755953</v>
          </cell>
          <cell r="F1289">
            <v>609775</v>
          </cell>
          <cell r="G1289">
            <v>1396318</v>
          </cell>
        </row>
        <row r="1290">
          <cell r="B1290">
            <v>11766332</v>
          </cell>
          <cell r="C1290">
            <v>19106553</v>
          </cell>
          <cell r="D1290">
            <v>5685120</v>
          </cell>
          <cell r="E1290">
            <v>5829861</v>
          </cell>
          <cell r="F1290">
            <v>1382400</v>
          </cell>
          <cell r="G1290">
            <v>2258213</v>
          </cell>
        </row>
        <row r="1291">
          <cell r="B1291">
            <v>1034155</v>
          </cell>
          <cell r="C1291">
            <v>1412391</v>
          </cell>
          <cell r="D1291">
            <v>505850</v>
          </cell>
          <cell r="E1291">
            <v>673808</v>
          </cell>
          <cell r="F1291">
            <v>65227</v>
          </cell>
          <cell r="G1291">
            <v>175557</v>
          </cell>
        </row>
        <row r="1292">
          <cell r="B1292">
            <v>1211156</v>
          </cell>
          <cell r="C1292">
            <v>3446016</v>
          </cell>
          <cell r="D1292">
            <v>984214</v>
          </cell>
          <cell r="E1292">
            <v>641109</v>
          </cell>
          <cell r="F1292">
            <v>927916</v>
          </cell>
        </row>
        <row r="1293">
          <cell r="B1293">
            <v>763540</v>
          </cell>
          <cell r="C1293">
            <v>1644524</v>
          </cell>
          <cell r="D1293">
            <v>371472</v>
          </cell>
          <cell r="E1293">
            <v>255792</v>
          </cell>
          <cell r="F1293">
            <v>350133</v>
          </cell>
        </row>
        <row r="1294">
          <cell r="B1294">
            <v>201807</v>
          </cell>
          <cell r="C1294">
            <v>933709</v>
          </cell>
          <cell r="D1294">
            <v>156440</v>
          </cell>
          <cell r="E1294">
            <v>163817</v>
          </cell>
          <cell r="F1294">
            <v>153518</v>
          </cell>
        </row>
        <row r="1295">
          <cell r="B1295">
            <v>228815</v>
          </cell>
          <cell r="C1295">
            <v>805415</v>
          </cell>
          <cell r="D1295">
            <v>442186</v>
          </cell>
          <cell r="E1295">
            <v>207992</v>
          </cell>
          <cell r="F1295">
            <v>376061</v>
          </cell>
        </row>
        <row r="1296">
          <cell r="B1296">
            <v>16994</v>
          </cell>
          <cell r="C1296">
            <v>62369</v>
          </cell>
          <cell r="D1296">
            <v>14115</v>
          </cell>
          <cell r="E1296">
            <v>13509</v>
          </cell>
          <cell r="F1296">
            <v>48204</v>
          </cell>
        </row>
        <row r="1297">
          <cell r="B1297">
            <v>734413</v>
          </cell>
          <cell r="C1297">
            <v>822888</v>
          </cell>
          <cell r="D1297">
            <v>1258963</v>
          </cell>
          <cell r="E1297">
            <v>5960978</v>
          </cell>
          <cell r="F1297">
            <v>2505582</v>
          </cell>
          <cell r="G1297">
            <v>707118</v>
          </cell>
          <cell r="H1297">
            <v>1099518</v>
          </cell>
        </row>
        <row r="1298">
          <cell r="B1298">
            <v>383810</v>
          </cell>
          <cell r="C1298">
            <v>335233</v>
          </cell>
          <cell r="D1298">
            <v>726370</v>
          </cell>
          <cell r="E1298">
            <v>2835859</v>
          </cell>
          <cell r="F1298">
            <v>922330</v>
          </cell>
          <cell r="G1298">
            <v>332889</v>
          </cell>
          <cell r="H1298">
            <v>387800</v>
          </cell>
        </row>
        <row r="1299">
          <cell r="B1299">
            <v>88018</v>
          </cell>
          <cell r="C1299">
            <v>251179</v>
          </cell>
          <cell r="D1299">
            <v>247864</v>
          </cell>
          <cell r="E1299">
            <v>1047956</v>
          </cell>
          <cell r="F1299">
            <v>681305</v>
          </cell>
          <cell r="G1299">
            <v>93552</v>
          </cell>
          <cell r="H1299">
            <v>149519</v>
          </cell>
        </row>
        <row r="1300">
          <cell r="B1300">
            <v>227281</v>
          </cell>
          <cell r="C1300">
            <v>186165</v>
          </cell>
          <cell r="D1300">
            <v>282526</v>
          </cell>
          <cell r="E1300">
            <v>1736969</v>
          </cell>
          <cell r="F1300">
            <v>734125</v>
          </cell>
          <cell r="G1300">
            <v>276818</v>
          </cell>
          <cell r="H1300">
            <v>456587</v>
          </cell>
        </row>
        <row r="1301">
          <cell r="B1301">
            <v>35304</v>
          </cell>
          <cell r="C1301">
            <v>50310</v>
          </cell>
          <cell r="D1301">
            <v>2203</v>
          </cell>
          <cell r="E1301">
            <v>340195</v>
          </cell>
          <cell r="F1301">
            <v>167823</v>
          </cell>
          <cell r="G1301">
            <v>3858</v>
          </cell>
          <cell r="H1301">
            <v>105612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6"/>
  <dimension ref="A1:M17"/>
  <sheetViews>
    <sheetView tabSelected="1" zoomScaleNormal="100" workbookViewId="0">
      <selection activeCell="C10" sqref="C10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3" width="14.875" customWidth="1"/>
    <col min="14" max="14" width="12.5" customWidth="1"/>
  </cols>
  <sheetData>
    <row r="1" spans="1:13" ht="12" customHeight="1"/>
    <row r="2" spans="1:13" s="3" customFormat="1" ht="19.149999999999999" customHeight="1">
      <c r="A2" s="1"/>
      <c r="B2" s="1"/>
      <c r="C2" s="1"/>
      <c r="D2" s="45" t="s">
        <v>0</v>
      </c>
      <c r="E2" s="45"/>
      <c r="F2" s="45"/>
      <c r="G2" s="45"/>
      <c r="H2" s="2" t="s">
        <v>1</v>
      </c>
      <c r="I2" s="1"/>
      <c r="J2" s="1"/>
      <c r="K2" s="1"/>
      <c r="L2" s="1"/>
    </row>
    <row r="3" spans="1:13" s="4" customFormat="1" ht="15" customHeight="1"/>
    <row r="4" spans="1:13" s="5" customFormat="1" ht="15" customHeight="1">
      <c r="C4" s="46"/>
      <c r="D4" s="46"/>
      <c r="F4" s="47" t="s">
        <v>2</v>
      </c>
      <c r="G4" s="47"/>
      <c r="H4" s="5" t="s">
        <v>3</v>
      </c>
      <c r="M4" s="6" t="s">
        <v>4</v>
      </c>
    </row>
    <row r="5" spans="1:13" s="5" customFormat="1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</row>
    <row r="6" spans="1:13" s="5" customFormat="1" ht="16.899999999999999" customHeight="1">
      <c r="A6" s="12"/>
      <c r="B6" s="42" t="s">
        <v>5</v>
      </c>
      <c r="C6" s="42" t="s">
        <v>6</v>
      </c>
      <c r="D6" s="42" t="s">
        <v>7</v>
      </c>
      <c r="E6" s="42" t="s">
        <v>8</v>
      </c>
      <c r="F6" s="42" t="s">
        <v>9</v>
      </c>
      <c r="G6" s="13"/>
      <c r="H6" s="40" t="s">
        <v>10</v>
      </c>
      <c r="I6" s="41" t="s">
        <v>11</v>
      </c>
      <c r="J6" s="42" t="s">
        <v>12</v>
      </c>
      <c r="K6" s="43" t="s">
        <v>13</v>
      </c>
      <c r="L6" s="42" t="s">
        <v>14</v>
      </c>
      <c r="M6" s="44" t="s">
        <v>15</v>
      </c>
    </row>
    <row r="7" spans="1:13" s="5" customFormat="1" ht="16.899999999999999" customHeight="1">
      <c r="A7" s="12"/>
      <c r="B7" s="42"/>
      <c r="C7" s="42"/>
      <c r="D7" s="42"/>
      <c r="E7" s="42"/>
      <c r="F7" s="42"/>
      <c r="G7" s="14"/>
      <c r="H7" s="40"/>
      <c r="I7" s="41"/>
      <c r="J7" s="42"/>
      <c r="K7" s="43"/>
      <c r="L7" s="42"/>
      <c r="M7" s="44"/>
    </row>
    <row r="8" spans="1:13" s="5" customFormat="1" ht="16.899999999999999" customHeight="1">
      <c r="A8" s="12"/>
      <c r="B8" s="42"/>
      <c r="C8" s="42"/>
      <c r="D8" s="42"/>
      <c r="E8" s="42"/>
      <c r="F8" s="42"/>
      <c r="G8" s="15"/>
      <c r="H8" s="40"/>
      <c r="I8" s="41"/>
      <c r="J8" s="42"/>
      <c r="K8" s="43"/>
      <c r="L8" s="42"/>
      <c r="M8" s="44"/>
    </row>
    <row r="9" spans="1:13" s="5" customFormat="1" ht="16.899999999999999" customHeight="1">
      <c r="A9" s="16"/>
      <c r="B9" s="42"/>
      <c r="C9" s="42"/>
      <c r="D9" s="42"/>
      <c r="E9" s="42"/>
      <c r="F9" s="42"/>
      <c r="G9" s="17"/>
      <c r="H9" s="40"/>
      <c r="I9" s="41"/>
      <c r="J9" s="42"/>
      <c r="K9" s="43"/>
      <c r="L9" s="42"/>
      <c r="M9" s="44"/>
    </row>
    <row r="10" spans="1:13" s="5" customFormat="1" ht="16.899999999999999" customHeight="1">
      <c r="A10" s="18"/>
      <c r="B10" s="19"/>
      <c r="C10" s="19"/>
      <c r="D10" s="19"/>
      <c r="E10" s="19"/>
      <c r="F10" s="19"/>
      <c r="G10" s="20"/>
      <c r="H10" s="21"/>
      <c r="I10" s="22"/>
      <c r="J10" s="23"/>
      <c r="K10" s="23"/>
      <c r="L10" s="19"/>
      <c r="M10" s="24"/>
    </row>
    <row r="11" spans="1:13" ht="30" customHeight="1">
      <c r="A11" s="25" t="s">
        <v>16</v>
      </c>
      <c r="B11" s="26">
        <f>IF(TRIM([1]MAX1!B1282)=".","-",[1]MAX1!B1282)</f>
        <v>244438537</v>
      </c>
      <c r="C11" s="27">
        <f>IF(TRIM([1]MAX1!C1282)=".","-",[1]MAX1!C1282)</f>
        <v>11400759</v>
      </c>
      <c r="D11" s="27">
        <f>IF(TRIM([1]MAX1!D1282)=".","-",[1]MAX1!D1282)</f>
        <v>8753780</v>
      </c>
      <c r="E11" s="27">
        <f>IF(TRIM([1]MAX1!E1282)=".","-",[1]MAX1!E1282)</f>
        <v>16780643</v>
      </c>
      <c r="F11" s="27">
        <f>IF(TRIM([1]MAX1!F1282)=".","-",[1]MAX1!F1282)</f>
        <v>24731410</v>
      </c>
      <c r="G11" s="28"/>
      <c r="H11" s="27">
        <f>IF(TRIM([1]MAX1!B1287)=".","-",[1]MAX1!B1287)</f>
        <v>43116846</v>
      </c>
      <c r="I11" s="27">
        <f>IF(TRIM([1]MAX1!C1287)=".","-",[1]MAX1!C1287)</f>
        <v>66101536</v>
      </c>
      <c r="J11" s="27">
        <f>IF(TRIM([1]MAX1!D1287)=".","-",[1]MAX1!D1287)</f>
        <v>20511920</v>
      </c>
      <c r="K11" s="27">
        <f>IF(TRIM([1]MAX1!E1287)=".","-",[1]MAX1!E1287)</f>
        <v>20986796</v>
      </c>
      <c r="L11" s="27">
        <f>IF(TRIM([1]MAX1!F1287)=".","-",[1]MAX1!F1287)</f>
        <v>4296064</v>
      </c>
      <c r="M11" s="27">
        <f>IF(TRIM([1]MAX1!G1287)=".","-",[1]MAX1!G1287)</f>
        <v>7458912</v>
      </c>
    </row>
    <row r="12" spans="1:13" ht="30" customHeight="1">
      <c r="A12" s="29" t="s">
        <v>17</v>
      </c>
      <c r="B12" s="30">
        <f>IF(TRIM([1]MAX1!B1283)=".","-",[1]MAX1!B1283)</f>
        <v>110744763</v>
      </c>
      <c r="C12" s="31">
        <f>IF(TRIM([1]MAX1!C1283)=".","-",[1]MAX1!C1283)</f>
        <v>3718781</v>
      </c>
      <c r="D12" s="31">
        <f>IF(TRIM([1]MAX1!D1283)=".","-",[1]MAX1!D1283)</f>
        <v>4516656</v>
      </c>
      <c r="E12" s="31">
        <f>IF(TRIM([1]MAX1!E1283)=".","-",[1]MAX1!E1283)</f>
        <v>7820139</v>
      </c>
      <c r="F12" s="31">
        <f>IF(TRIM([1]MAX1!F1283)=".","-",[1]MAX1!F1283)</f>
        <v>11561730</v>
      </c>
      <c r="G12" s="32"/>
      <c r="H12" s="31">
        <f>IF(TRIM([1]MAX1!B1288)=".","-",[1]MAX1!B1288)</f>
        <v>18777359</v>
      </c>
      <c r="I12" s="31">
        <f>IF(TRIM([1]MAX1!C1288)=".","-",[1]MAX1!C1288)</f>
        <v>30240896</v>
      </c>
      <c r="J12" s="31">
        <f>IF(TRIM([1]MAX1!D1288)=".","-",[1]MAX1!D1288)</f>
        <v>9204791</v>
      </c>
      <c r="K12" s="31">
        <f>IF(TRIM([1]MAX1!E1288)=".","-",[1]MAX1!E1288)</f>
        <v>9727173</v>
      </c>
      <c r="L12" s="31">
        <f>IF(TRIM([1]MAX1!F1288)=".","-",[1]MAX1!F1288)</f>
        <v>2238662</v>
      </c>
      <c r="M12" s="31">
        <f>IF(TRIM([1]MAX1!G1288)=".","-",[1]MAX1!G1288)</f>
        <v>3628824</v>
      </c>
    </row>
    <row r="13" spans="1:13" ht="30" customHeight="1">
      <c r="A13" s="29" t="s">
        <v>18</v>
      </c>
      <c r="B13" s="30">
        <f>IF(TRIM([1]MAX1!B1284)=".","-",[1]MAX1!B1284)</f>
        <v>58139468</v>
      </c>
      <c r="C13" s="31">
        <f>IF(TRIM([1]MAX1!C1284)=".","-",[1]MAX1!C1284)</f>
        <v>4265646</v>
      </c>
      <c r="D13" s="31">
        <f>IF(TRIM([1]MAX1!D1284)=".","-",[1]MAX1!D1284)</f>
        <v>1799974</v>
      </c>
      <c r="E13" s="31">
        <f>IF(TRIM([1]MAX1!E1284)=".","-",[1]MAX1!E1284)</f>
        <v>3674982</v>
      </c>
      <c r="F13" s="31">
        <f>IF(TRIM([1]MAX1!F1284)=".","-",[1]MAX1!F1284)</f>
        <v>5471283</v>
      </c>
      <c r="G13" s="33"/>
      <c r="H13" s="31">
        <f>IF(TRIM([1]MAX1!B1289)=".","-",[1]MAX1!B1289)</f>
        <v>11539001</v>
      </c>
      <c r="I13" s="31">
        <f>IF(TRIM([1]MAX1!C1289)=".","-",[1]MAX1!C1289)</f>
        <v>15341695</v>
      </c>
      <c r="J13" s="31">
        <f>IF(TRIM([1]MAX1!D1289)=".","-",[1]MAX1!D1289)</f>
        <v>5116159</v>
      </c>
      <c r="K13" s="31">
        <f>IF(TRIM([1]MAX1!E1289)=".","-",[1]MAX1!E1289)</f>
        <v>4755953</v>
      </c>
      <c r="L13" s="31">
        <f>IF(TRIM([1]MAX1!F1289)=".","-",[1]MAX1!F1289)</f>
        <v>609775</v>
      </c>
      <c r="M13" s="31">
        <f>IF(TRIM([1]MAX1!G1289)=".","-",[1]MAX1!G1289)</f>
        <v>1396318</v>
      </c>
    </row>
    <row r="14" spans="1:13" ht="30" customHeight="1">
      <c r="A14" s="29" t="s">
        <v>19</v>
      </c>
      <c r="B14" s="30">
        <f>IF(TRIM([1]MAX1!B1285)=".","-",[1]MAX1!B1285)</f>
        <v>69663024</v>
      </c>
      <c r="C14" s="31">
        <f>IF(TRIM([1]MAX1!C1285)=".","-",[1]MAX1!C1285)</f>
        <v>3225312</v>
      </c>
      <c r="D14" s="31">
        <f>IF(TRIM([1]MAX1!D1285)=".","-",[1]MAX1!D1285)</f>
        <v>2313037</v>
      </c>
      <c r="E14" s="31">
        <f>IF(TRIM([1]MAX1!E1285)=".","-",[1]MAX1!E1285)</f>
        <v>4964398</v>
      </c>
      <c r="F14" s="31">
        <f>IF(TRIM([1]MAX1!F1285)=".","-",[1]MAX1!F1285)</f>
        <v>7170857</v>
      </c>
      <c r="G14" s="32"/>
      <c r="H14" s="31">
        <f>IF(TRIM([1]MAX1!B1290)=".","-",[1]MAX1!B1290)</f>
        <v>11766332</v>
      </c>
      <c r="I14" s="31">
        <f>IF(TRIM([1]MAX1!C1290)=".","-",[1]MAX1!C1290)</f>
        <v>19106553</v>
      </c>
      <c r="J14" s="31">
        <f>IF(TRIM([1]MAX1!D1290)=".","-",[1]MAX1!D1290)</f>
        <v>5685120</v>
      </c>
      <c r="K14" s="31">
        <f>IF(TRIM([1]MAX1!E1290)=".","-",[1]MAX1!E1290)</f>
        <v>5829861</v>
      </c>
      <c r="L14" s="31">
        <f>IF(TRIM([1]MAX1!F1290)=".","-",[1]MAX1!F1290)</f>
        <v>1382400</v>
      </c>
      <c r="M14" s="31">
        <f>IF(TRIM([1]MAX1!G1290)=".","-",[1]MAX1!G1290)</f>
        <v>2258213</v>
      </c>
    </row>
    <row r="15" spans="1:13" ht="30" customHeight="1">
      <c r="A15" s="34" t="s">
        <v>20</v>
      </c>
      <c r="B15" s="35">
        <f>IF(TRIM([1]MAX1!B1286)=".","-",[1]MAX1!B1286)</f>
        <v>5891282</v>
      </c>
      <c r="C15" s="36">
        <f>IF(TRIM([1]MAX1!C1286)=".","-",[1]MAX1!C1286)</f>
        <v>191021</v>
      </c>
      <c r="D15" s="36">
        <f>IF(TRIM([1]MAX1!D1286)=".","-",[1]MAX1!D1286)</f>
        <v>124114</v>
      </c>
      <c r="E15" s="36">
        <f>IF(TRIM([1]MAX1!E1286)=".","-",[1]MAX1!E1286)</f>
        <v>321124</v>
      </c>
      <c r="F15" s="36">
        <f>IF(TRIM([1]MAX1!F1286)=".","-",[1]MAX1!F1286)</f>
        <v>527539</v>
      </c>
      <c r="G15" s="37"/>
      <c r="H15" s="36">
        <f>IF(TRIM([1]MAX1!B1291)=".","-",[1]MAX1!B1291)</f>
        <v>1034155</v>
      </c>
      <c r="I15" s="36">
        <f>IF(TRIM([1]MAX1!C1291)=".","-",[1]MAX1!C1291)</f>
        <v>1412391</v>
      </c>
      <c r="J15" s="36">
        <f>IF(TRIM([1]MAX1!D1291)=".","-",[1]MAX1!D1291)</f>
        <v>505850</v>
      </c>
      <c r="K15" s="36">
        <f>IF(TRIM([1]MAX1!E1291)=".","-",[1]MAX1!E1291)</f>
        <v>673808</v>
      </c>
      <c r="L15" s="36">
        <f>IF(TRIM([1]MAX1!F1291)=".","-",[1]MAX1!F1291)</f>
        <v>65227</v>
      </c>
      <c r="M15" s="36">
        <f>IF(TRIM([1]MAX1!G1291)=".","-",[1]MAX1!G1291)</f>
        <v>175557</v>
      </c>
    </row>
    <row r="16" spans="1:13" ht="16.149999999999999" customHeight="1">
      <c r="A16" s="39" t="s">
        <v>21</v>
      </c>
      <c r="B16" s="39"/>
      <c r="C16" s="39"/>
      <c r="D16" s="39"/>
      <c r="E16" s="39"/>
      <c r="F16" s="39"/>
      <c r="G16" s="39"/>
      <c r="H16" s="39"/>
      <c r="I16" s="39"/>
    </row>
    <row r="17" spans="1:7">
      <c r="A17" s="38"/>
      <c r="B17" s="38"/>
      <c r="C17" s="38"/>
      <c r="D17" s="38"/>
      <c r="E17" s="38"/>
      <c r="F17" s="38"/>
      <c r="G17" s="38"/>
    </row>
  </sheetData>
  <mergeCells count="15">
    <mergeCell ref="L6:L9"/>
    <mergeCell ref="M6:M9"/>
    <mergeCell ref="D2:G2"/>
    <mergeCell ref="C4:D4"/>
    <mergeCell ref="F4:G4"/>
    <mergeCell ref="C6:C9"/>
    <mergeCell ref="D6:D9"/>
    <mergeCell ref="E6:E9"/>
    <mergeCell ref="F6:F9"/>
    <mergeCell ref="A16:I16"/>
    <mergeCell ref="H6:H9"/>
    <mergeCell ref="I6:I9"/>
    <mergeCell ref="J6:J9"/>
    <mergeCell ref="K6:K9"/>
    <mergeCell ref="B6:B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C10" sqref="C10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3" customFormat="1" ht="19.149999999999999" customHeight="1">
      <c r="A2" s="1"/>
      <c r="B2" s="1"/>
      <c r="D2" s="45" t="s">
        <v>40</v>
      </c>
      <c r="E2" s="45"/>
      <c r="F2" s="45"/>
      <c r="G2" s="45"/>
      <c r="H2" s="2" t="s">
        <v>39</v>
      </c>
      <c r="I2" s="1"/>
      <c r="J2" s="1"/>
      <c r="K2" s="1"/>
      <c r="L2" s="1"/>
    </row>
    <row r="3" spans="1:14" s="4" customFormat="1" ht="15" customHeight="1"/>
    <row r="4" spans="1:14" s="5" customFormat="1" ht="15" customHeight="1">
      <c r="C4" s="46"/>
      <c r="D4" s="46"/>
      <c r="F4" s="47" t="s">
        <v>38</v>
      </c>
      <c r="G4" s="47"/>
      <c r="H4" s="5" t="s">
        <v>37</v>
      </c>
      <c r="N4" s="6" t="s">
        <v>36</v>
      </c>
    </row>
    <row r="5" spans="1:14" ht="16.899999999999999" customHeight="1">
      <c r="A5" s="66"/>
      <c r="B5" s="63"/>
      <c r="C5" s="63"/>
      <c r="D5" s="63"/>
      <c r="E5" s="63"/>
      <c r="F5" s="63"/>
      <c r="G5" s="62"/>
      <c r="H5" s="65"/>
      <c r="I5" s="64"/>
      <c r="J5" s="63"/>
      <c r="K5" s="63"/>
      <c r="L5" s="63"/>
      <c r="M5" s="62"/>
      <c r="N5" s="61"/>
    </row>
    <row r="6" spans="1:14" s="5" customFormat="1" ht="16.899999999999999" customHeight="1">
      <c r="A6" s="12"/>
      <c r="B6" s="43" t="s">
        <v>35</v>
      </c>
      <c r="C6" s="43" t="s">
        <v>34</v>
      </c>
      <c r="D6" s="43" t="s">
        <v>33</v>
      </c>
      <c r="E6" s="43" t="s">
        <v>32</v>
      </c>
      <c r="F6" s="43" t="s">
        <v>31</v>
      </c>
      <c r="G6" s="13"/>
      <c r="H6" s="59" t="s">
        <v>30</v>
      </c>
      <c r="I6" s="41" t="s">
        <v>29</v>
      </c>
      <c r="J6" s="43" t="s">
        <v>28</v>
      </c>
      <c r="K6" s="43" t="s">
        <v>27</v>
      </c>
      <c r="L6" s="43" t="s">
        <v>26</v>
      </c>
      <c r="M6" s="43" t="s">
        <v>25</v>
      </c>
      <c r="N6" s="58" t="s">
        <v>24</v>
      </c>
    </row>
    <row r="7" spans="1:14" s="5" customFormat="1" ht="16.899999999999999" customHeight="1">
      <c r="A7" s="12"/>
      <c r="B7" s="43"/>
      <c r="C7" s="43"/>
      <c r="D7" s="43"/>
      <c r="E7" s="43"/>
      <c r="F7" s="43"/>
      <c r="G7" s="14"/>
      <c r="H7" s="59"/>
      <c r="I7" s="41"/>
      <c r="J7" s="43"/>
      <c r="K7" s="43"/>
      <c r="L7" s="43"/>
      <c r="M7" s="43"/>
      <c r="N7" s="58"/>
    </row>
    <row r="8" spans="1:14" s="5" customFormat="1" ht="16.899999999999999" customHeight="1">
      <c r="A8" s="12"/>
      <c r="B8" s="43"/>
      <c r="C8" s="43"/>
      <c r="D8" s="43"/>
      <c r="E8" s="43"/>
      <c r="F8" s="43"/>
      <c r="G8" s="15"/>
      <c r="H8" s="59"/>
      <c r="I8" s="41"/>
      <c r="J8" s="43"/>
      <c r="K8" s="43"/>
      <c r="L8" s="43"/>
      <c r="M8" s="43"/>
      <c r="N8" s="58"/>
    </row>
    <row r="9" spans="1:14" ht="16.899999999999999" customHeight="1">
      <c r="A9" s="16"/>
      <c r="B9" s="43"/>
      <c r="C9" s="43"/>
      <c r="D9" s="43"/>
      <c r="E9" s="43"/>
      <c r="F9" s="43"/>
      <c r="G9" s="60"/>
      <c r="H9" s="59"/>
      <c r="I9" s="41"/>
      <c r="J9" s="43"/>
      <c r="K9" s="43"/>
      <c r="L9" s="43"/>
      <c r="M9" s="43"/>
      <c r="N9" s="58"/>
    </row>
    <row r="10" spans="1:14" ht="16.899999999999999" customHeight="1">
      <c r="A10" s="18"/>
      <c r="B10" s="53"/>
      <c r="C10" s="53"/>
      <c r="D10" s="53"/>
      <c r="E10" s="57"/>
      <c r="F10" s="53"/>
      <c r="G10" s="56"/>
      <c r="H10" s="55"/>
      <c r="I10" s="22"/>
      <c r="J10" s="54"/>
      <c r="K10" s="54"/>
      <c r="L10" s="53"/>
      <c r="M10" s="52"/>
      <c r="N10" s="51"/>
    </row>
    <row r="11" spans="1:14" ht="30" customHeight="1">
      <c r="A11" s="25" t="s">
        <v>16</v>
      </c>
      <c r="B11" s="26">
        <f>IF(TRIM([1]MAX1!B1292)=".","-",[1]MAX1!B1292)</f>
        <v>1211156</v>
      </c>
      <c r="C11" s="27">
        <f>IF(TRIM([1]MAX1!C1292)=".","-",[1]MAX1!C1292)</f>
        <v>3446016</v>
      </c>
      <c r="D11" s="27">
        <f>IF(TRIM([1]MAX1!D1292)=".","-",[1]MAX1!D1292)</f>
        <v>984214</v>
      </c>
      <c r="E11" s="27">
        <f>IF(TRIM([1]MAX1!E1292)=".","-",[1]MAX1!E1292)</f>
        <v>641109</v>
      </c>
      <c r="F11" s="27">
        <f>IF(TRIM([1]MAX1!F1292)=".","-",[1]MAX1!F1292)</f>
        <v>927916</v>
      </c>
      <c r="G11" s="28"/>
      <c r="H11" s="27">
        <f>IF(TRIM([1]MAX1!B1297)=".","-",[1]MAX1!B1297)</f>
        <v>734413</v>
      </c>
      <c r="I11" s="27">
        <f>IF(TRIM([1]MAX1!C1297)=".","-",[1]MAX1!C1297)</f>
        <v>822888</v>
      </c>
      <c r="J11" s="27">
        <f>IF(TRIM([1]MAX1!D1297)=".","-",[1]MAX1!D1297)</f>
        <v>1258963</v>
      </c>
      <c r="K11" s="27">
        <f>IF(TRIM([1]MAX1!E1297)=".","-",[1]MAX1!E1297)</f>
        <v>5960978</v>
      </c>
      <c r="L11" s="27">
        <f>IF(TRIM([1]MAX1!F1297)=".","-",[1]MAX1!F1297)</f>
        <v>2505582</v>
      </c>
      <c r="M11" s="27">
        <f>IF(TRIM([1]MAX1!G1297)=".","-",[1]MAX1!G1297)</f>
        <v>707118</v>
      </c>
      <c r="N11" s="27">
        <f>IF(TRIM([1]MAX1!H1297)=".","-",[1]MAX1!H1297)</f>
        <v>1099518</v>
      </c>
    </row>
    <row r="12" spans="1:14" ht="30" customHeight="1">
      <c r="A12" s="29" t="s">
        <v>17</v>
      </c>
      <c r="B12" s="30">
        <f>IF(TRIM([1]MAX1!B1293)=".","-",[1]MAX1!B1293)</f>
        <v>763540</v>
      </c>
      <c r="C12" s="31">
        <f>IF(TRIM([1]MAX1!C1293)=".","-",[1]MAX1!C1293)</f>
        <v>1644524</v>
      </c>
      <c r="D12" s="31">
        <f>IF(TRIM([1]MAX1!D1293)=".","-",[1]MAX1!D1293)</f>
        <v>371472</v>
      </c>
      <c r="E12" s="31">
        <f>IF(TRIM([1]MAX1!E1293)=".","-",[1]MAX1!E1293)</f>
        <v>255792</v>
      </c>
      <c r="F12" s="31">
        <f>IF(TRIM([1]MAX1!F1293)=".","-",[1]MAX1!F1293)</f>
        <v>350133</v>
      </c>
      <c r="G12" s="32"/>
      <c r="H12" s="31">
        <f>IF(TRIM([1]MAX1!B1298)=".","-",[1]MAX1!B1298)</f>
        <v>383810</v>
      </c>
      <c r="I12" s="31">
        <f>IF(TRIM([1]MAX1!C1298)=".","-",[1]MAX1!C1298)</f>
        <v>335233</v>
      </c>
      <c r="J12" s="31">
        <f>IF(TRIM([1]MAX1!D1298)=".","-",[1]MAX1!D1298)</f>
        <v>726370</v>
      </c>
      <c r="K12" s="31">
        <f>IF(TRIM([1]MAX1!E1298)=".","-",[1]MAX1!E1298)</f>
        <v>2835859</v>
      </c>
      <c r="L12" s="31">
        <f>IF(TRIM([1]MAX1!F1298)=".","-",[1]MAX1!F1298)</f>
        <v>922330</v>
      </c>
      <c r="M12" s="31">
        <f>IF(TRIM([1]MAX1!G1298)=".","-",[1]MAX1!G1298)</f>
        <v>332889</v>
      </c>
      <c r="N12" s="31">
        <f>IF(TRIM([1]MAX1!H1298)=".","-",[1]MAX1!H1298)</f>
        <v>387800</v>
      </c>
    </row>
    <row r="13" spans="1:14" ht="30" customHeight="1">
      <c r="A13" s="29" t="s">
        <v>18</v>
      </c>
      <c r="B13" s="30">
        <f>IF(TRIM([1]MAX1!B1294)=".","-",[1]MAX1!B1294)</f>
        <v>201807</v>
      </c>
      <c r="C13" s="31">
        <f>IF(TRIM([1]MAX1!C1294)=".","-",[1]MAX1!C1294)</f>
        <v>933709</v>
      </c>
      <c r="D13" s="31">
        <f>IF(TRIM([1]MAX1!D1294)=".","-",[1]MAX1!D1294)</f>
        <v>156440</v>
      </c>
      <c r="E13" s="31">
        <f>IF(TRIM([1]MAX1!E1294)=".","-",[1]MAX1!E1294)</f>
        <v>163817</v>
      </c>
      <c r="F13" s="31">
        <f>IF(TRIM([1]MAX1!F1294)=".","-",[1]MAX1!F1294)</f>
        <v>153518</v>
      </c>
      <c r="G13" s="33"/>
      <c r="H13" s="31">
        <f>IF(TRIM([1]MAX1!B1299)=".","-",[1]MAX1!B1299)</f>
        <v>88018</v>
      </c>
      <c r="I13" s="31">
        <f>IF(TRIM([1]MAX1!C1299)=".","-",[1]MAX1!C1299)</f>
        <v>251179</v>
      </c>
      <c r="J13" s="31">
        <f>IF(TRIM([1]MAX1!D1299)=".","-",[1]MAX1!D1299)</f>
        <v>247864</v>
      </c>
      <c r="K13" s="31">
        <f>IF(TRIM([1]MAX1!E1299)=".","-",[1]MAX1!E1299)</f>
        <v>1047956</v>
      </c>
      <c r="L13" s="31">
        <f>IF(TRIM([1]MAX1!F1299)=".","-",[1]MAX1!F1299)</f>
        <v>681305</v>
      </c>
      <c r="M13" s="31">
        <f>IF(TRIM([1]MAX1!G1299)=".","-",[1]MAX1!G1299)</f>
        <v>93552</v>
      </c>
      <c r="N13" s="31">
        <f>IF(TRIM([1]MAX1!H1299)=".","-",[1]MAX1!H1299)</f>
        <v>149519</v>
      </c>
    </row>
    <row r="14" spans="1:14" ht="30" customHeight="1">
      <c r="A14" s="29" t="s">
        <v>19</v>
      </c>
      <c r="B14" s="30">
        <f>IF(TRIM([1]MAX1!B1295)=".","-",[1]MAX1!B1295)</f>
        <v>228815</v>
      </c>
      <c r="C14" s="31">
        <f>IF(TRIM([1]MAX1!C1295)=".","-",[1]MAX1!C1295)</f>
        <v>805415</v>
      </c>
      <c r="D14" s="31">
        <f>IF(TRIM([1]MAX1!D1295)=".","-",[1]MAX1!D1295)</f>
        <v>442186</v>
      </c>
      <c r="E14" s="31">
        <f>IF(TRIM([1]MAX1!E1295)=".","-",[1]MAX1!E1295)</f>
        <v>207992</v>
      </c>
      <c r="F14" s="31">
        <f>IF(TRIM([1]MAX1!F1295)=".","-",[1]MAX1!F1295)</f>
        <v>376061</v>
      </c>
      <c r="G14" s="32"/>
      <c r="H14" s="31">
        <f>IF(TRIM([1]MAX1!B1300)=".","-",[1]MAX1!B1300)</f>
        <v>227281</v>
      </c>
      <c r="I14" s="31">
        <f>IF(TRIM([1]MAX1!C1300)=".","-",[1]MAX1!C1300)</f>
        <v>186165</v>
      </c>
      <c r="J14" s="31">
        <f>IF(TRIM([1]MAX1!D1300)=".","-",[1]MAX1!D1300)</f>
        <v>282526</v>
      </c>
      <c r="K14" s="31">
        <f>IF(TRIM([1]MAX1!E1300)=".","-",[1]MAX1!E1300)</f>
        <v>1736969</v>
      </c>
      <c r="L14" s="31">
        <f>IF(TRIM([1]MAX1!F1300)=".","-",[1]MAX1!F1300)</f>
        <v>734125</v>
      </c>
      <c r="M14" s="31">
        <f>IF(TRIM([1]MAX1!G1300)=".","-",[1]MAX1!G1300)</f>
        <v>276818</v>
      </c>
      <c r="N14" s="31">
        <f>IF(TRIM([1]MAX1!H1300)=".","-",[1]MAX1!H1300)</f>
        <v>456587</v>
      </c>
    </row>
    <row r="15" spans="1:14" ht="30" customHeight="1">
      <c r="A15" s="34" t="s">
        <v>20</v>
      </c>
      <c r="B15" s="35">
        <f>IF(TRIM([1]MAX1!B1296)=".","-",[1]MAX1!B1296)</f>
        <v>16994</v>
      </c>
      <c r="C15" s="36">
        <f>IF(TRIM([1]MAX1!C1296)=".","-",[1]MAX1!C1296)</f>
        <v>62369</v>
      </c>
      <c r="D15" s="36">
        <f>IF(TRIM([1]MAX1!D1296)=".","-",[1]MAX1!D1296)</f>
        <v>14115</v>
      </c>
      <c r="E15" s="36">
        <f>IF(TRIM([1]MAX1!E1296)=".","-",[1]MAX1!E1296)</f>
        <v>13509</v>
      </c>
      <c r="F15" s="36">
        <f>IF(TRIM([1]MAX1!F1296)=".","-",[1]MAX1!F1296)</f>
        <v>48204</v>
      </c>
      <c r="G15" s="37"/>
      <c r="H15" s="36">
        <f>IF(TRIM([1]MAX1!B1301)=".","-",[1]MAX1!B1301)</f>
        <v>35304</v>
      </c>
      <c r="I15" s="36">
        <f>IF(TRIM([1]MAX1!C1301)=".","-",[1]MAX1!C1301)</f>
        <v>50310</v>
      </c>
      <c r="J15" s="36">
        <f>IF(TRIM([1]MAX1!D1301)=".","-",[1]MAX1!D1301)</f>
        <v>2203</v>
      </c>
      <c r="K15" s="36">
        <f>IF(TRIM([1]MAX1!E1301)=".","-",[1]MAX1!E1301)</f>
        <v>340195</v>
      </c>
      <c r="L15" s="36">
        <f>IF(TRIM([1]MAX1!F1301)=".","-",[1]MAX1!F1301)</f>
        <v>167823</v>
      </c>
      <c r="M15" s="36">
        <f>IF(TRIM([1]MAX1!G1301)=".","-",[1]MAX1!G1301)</f>
        <v>3858</v>
      </c>
      <c r="N15" s="36">
        <f>IF(TRIM([1]MAX1!H1301)=".","-",[1]MAX1!H1301)</f>
        <v>105612</v>
      </c>
    </row>
    <row r="16" spans="1:14">
      <c r="A16" s="50" t="s">
        <v>23</v>
      </c>
      <c r="C16" s="49"/>
      <c r="D16" s="48"/>
      <c r="E16" s="48"/>
      <c r="F16" s="48"/>
      <c r="G16" s="48"/>
      <c r="H16" s="48"/>
      <c r="I16" s="48"/>
    </row>
    <row r="17" spans="1:9">
      <c r="A17" t="s">
        <v>22</v>
      </c>
      <c r="C17" s="38"/>
      <c r="D17" s="38"/>
      <c r="E17" s="38"/>
      <c r="F17" s="38"/>
      <c r="G17" s="38"/>
      <c r="H17" s="38"/>
      <c r="I17" s="38"/>
    </row>
  </sheetData>
  <mergeCells count="15">
    <mergeCell ref="N6:N9"/>
    <mergeCell ref="H6:H9"/>
    <mergeCell ref="I6:I9"/>
    <mergeCell ref="J6:J9"/>
    <mergeCell ref="K6:K9"/>
    <mergeCell ref="L6:L9"/>
    <mergeCell ref="M6:M9"/>
    <mergeCell ref="D2:G2"/>
    <mergeCell ref="C4:D4"/>
    <mergeCell ref="F4:G4"/>
    <mergeCell ref="B6:B9"/>
    <mergeCell ref="C6:C9"/>
    <mergeCell ref="D6:D9"/>
    <mergeCell ref="E6:E9"/>
    <mergeCell ref="F6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firstPageNumber="66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t48</vt:lpstr>
      <vt:lpstr>t481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2014-05-12T08:33:59Z</dcterms:created>
  <dcterms:modified xsi:type="dcterms:W3CDTF">2014-05-12T08:41:09Z</dcterms:modified>
</cp:coreProperties>
</file>