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<sst xmlns="http://schemas.openxmlformats.org/spreadsheetml/2006/main" count="370" uniqueCount="146">
  <si>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</si>
  <si>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</si>
  <si>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</si>
  <si>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</si>
  <si>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</si>
  <si>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</si>
  <si>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</si>
  <si>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</si>
  <si>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</si>
  <si>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</si>
  <si>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</si>
  <si>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</si>
  <si>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L07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</si>
  <si>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</si>
  <si>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</si>
  <si>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</si>
  <si>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</si>
  <si>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</si>
  <si>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</si>
  <si>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</si>
  <si>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</si>
  <si>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</si>
  <si>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</si>
  <si>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</si>
  <si>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</si>
  <si>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</si>
  <si>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</si>
  <si>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</si>
  <si>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</si>
  <si>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</si>
  <si>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</si>
  <si>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</si>
  <si>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</si>
  <si>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</si>
  <si>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</si>
  <si>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</si>
  <si>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</si>
  <si>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</si>
  <si>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</si>
  <si>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</si>
  <si>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</si>
  <si>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</si>
  <si>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</si>
  <si>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</si>
  <si>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</si>
  <si>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</si>
  <si>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</si>
  <si>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</si>
  <si>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</si>
  <si>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</si>
  <si>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</si>
  <si>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</si>
  <si>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</si>
  <si>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</si>
  <si>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</si>
  <si>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</si>
  <si>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</si>
  <si>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</si>
  <si>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</si>
  <si>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</si>
  <si>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</si>
  <si>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</si>
  <si>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</si>
  <si>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</si>
  <si>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</si>
  <si>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</si>
  <si>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</si>
  <si>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</si>
  <si>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</si>
  <si>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</si>
  <si>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</si>
  <si>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</si>
  <si>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</si>
  <si>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</si>
  <si>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</si>
  <si>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</si>
  <si>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</si>
  <si>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</si>
  <si>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</si>
  <si>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</si>
  <si>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</si>
  <si>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</si>
  <si>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</si>
  <si>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</si>
  <si>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</si>
  <si>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</si>
  <si>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</si>
  <si>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</si>
  <si>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</si>
  <si>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</si>
  <si>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L08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</si>
  <si>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</si>
  <si>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</si>
  <si>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</si>
  <si>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</si>
  <si>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</si>
  <si>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</si>
  <si>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</si>
  <si>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</si>
  <si>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</si>
  <si>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</si>
  <si>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</si>
  <si>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</si>
  <si>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</si>
  <si>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</si>
  <si>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</si>
  <si>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</si>
  <si>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</si>
  <si>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</si>
  <si>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</si>
  <si>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</si>
  <si>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</si>
  <si>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</si>
  <si>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</si>
  <si>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</si>
  <si>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</si>
  <si>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</si>
  <si>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</si>
  <si>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</si>
  <si>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</si>
  <si>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</si>
  <si>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</si>
  <si>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</si>
  <si>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</si>
  <si>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</si>
  <si>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</si>
  <si>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</si>
  <si>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</si>
  <si>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</si>
  <si>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</si>
  <si>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</si>
  <si>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</si>
  <si>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</si>
  <si>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</si>
  <si>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</si>
  <si>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</si>
  <si>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</si>
  <si>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</si>
  <si>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</si>
  <si>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</si>
  <si>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</si>
  <si>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</si>
  <si>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102年家庭收支調查報告</t>
  </si>
  <si>
    <t>民國102年</t>
  </si>
  <si>
    <t>2013</t>
  </si>
  <si>
    <t>The Survey of Family Income and Expenditure, 2013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</si>
</sst>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4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zoomScalePageLayoutView="0" workbookViewId="0" topLeftCell="A1">
      <selection activeCell="M29" sqref="M29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145</v>
      </c>
      <c r="Z1"/>
      <c r="AA1">
        <v>8191640</v>
      </c>
      <c r="AB1">
        <v>394578.85132</v>
      </c>
      <c r="AC1">
        <v>605258.78481</v>
      </c>
      <c r="AD1">
        <v>857491.43441</v>
      </c>
      <c r="AE1">
        <v>972051.12716</v>
      </c>
      <c r="AF1">
        <v>2151009.7612</v>
      </c>
      <c r="AG1">
        <v>1720019.9422</v>
      </c>
      <c r="AH1">
        <v>1491230.099</v>
      </c>
      <c r="AI1">
        <v>0</v>
      </c>
      <c r="AJ1">
        <v>0</v>
      </c>
      <c r="AK1">
        <v>0</v>
      </c>
      <c r="AL1" t="s">
        <v>75</v>
      </c>
      <c r="AM1" t="s">
        <v>12</v>
      </c>
      <c r="AN1">
        <v>13</v>
      </c>
      <c r="AO1">
        <v>1</v>
      </c>
      <c r="AP1">
        <v>1</v>
      </c>
    </row>
    <row r="2" spans="10:42" ht="15.75" customHeight="1">
      <c r="J2" s="2"/>
      <c r="Z2"/>
      <c r="AA2">
        <v>3.2079939472</v>
      </c>
      <c r="AB2">
        <v>3.3116148387</v>
      </c>
      <c r="AC2">
        <v>3.5330355198</v>
      </c>
      <c r="AD2">
        <v>3.7817864163</v>
      </c>
      <c r="AE2">
        <v>3.8494164135</v>
      </c>
      <c r="AF2">
        <v>3.6223397113</v>
      </c>
      <c r="AG2">
        <v>2.9395082478</v>
      </c>
      <c r="AH2">
        <v>2.0126053445</v>
      </c>
      <c r="AI2">
        <v>0</v>
      </c>
      <c r="AJ2">
        <v>0</v>
      </c>
      <c r="AK2">
        <v>0</v>
      </c>
      <c r="AL2" t="s">
        <v>75</v>
      </c>
      <c r="AM2" t="s">
        <v>12</v>
      </c>
      <c r="AN2">
        <v>13</v>
      </c>
      <c r="AO2">
        <v>1</v>
      </c>
      <c r="AP2">
        <v>2</v>
      </c>
    </row>
    <row r="3" spans="1:42" ht="15.75" customHeight="1">
      <c r="A3" s="49" t="s">
        <v>135</v>
      </c>
      <c r="B3" s="49"/>
      <c r="C3" s="49"/>
      <c r="D3" s="49"/>
      <c r="E3" s="49"/>
      <c r="F3" s="51" t="s">
        <v>137</v>
      </c>
      <c r="G3" s="51"/>
      <c r="H3" s="51"/>
      <c r="I3" s="51"/>
      <c r="J3" s="51"/>
      <c r="Z3"/>
      <c r="AA3">
        <v>2.5717851549</v>
      </c>
      <c r="AB3">
        <v>2.9594232567</v>
      </c>
      <c r="AC3">
        <v>2.8502931612</v>
      </c>
      <c r="AD3">
        <v>2.6813958938</v>
      </c>
      <c r="AE3">
        <v>2.5187691075</v>
      </c>
      <c r="AF3">
        <v>2.7430675347</v>
      </c>
      <c r="AG3">
        <v>2.7065775415</v>
      </c>
      <c r="AH3">
        <v>1.9251680837</v>
      </c>
      <c r="AI3">
        <v>0</v>
      </c>
      <c r="AJ3">
        <v>0</v>
      </c>
      <c r="AK3">
        <v>0</v>
      </c>
      <c r="AL3" t="s">
        <v>75</v>
      </c>
      <c r="AM3" t="s">
        <v>12</v>
      </c>
      <c r="AN3">
        <v>13</v>
      </c>
      <c r="AO3">
        <v>1</v>
      </c>
      <c r="AP3">
        <v>3</v>
      </c>
    </row>
    <row r="4" spans="1:42" ht="15.75" customHeight="1">
      <c r="A4" s="3"/>
      <c r="F4" s="50" t="s">
        <v>88</v>
      </c>
      <c r="G4" s="50"/>
      <c r="H4" s="50"/>
      <c r="I4" s="50"/>
      <c r="J4" s="50"/>
      <c r="Z4"/>
      <c r="AA4">
        <v>1.4634988672</v>
      </c>
      <c r="AB4">
        <v>1.633553652</v>
      </c>
      <c r="AC4">
        <v>1.7499689902</v>
      </c>
      <c r="AD4">
        <v>1.6628117274</v>
      </c>
      <c r="AE4">
        <v>1.5995320455</v>
      </c>
      <c r="AF4">
        <v>1.7200235155</v>
      </c>
      <c r="AG4">
        <v>1.684845704</v>
      </c>
      <c r="AH4">
        <v>0.4736202083</v>
      </c>
      <c r="AI4">
        <v>0</v>
      </c>
      <c r="AJ4">
        <v>0</v>
      </c>
      <c r="AK4">
        <v>0</v>
      </c>
      <c r="AL4" t="s">
        <v>75</v>
      </c>
      <c r="AM4" t="s">
        <v>12</v>
      </c>
      <c r="AN4">
        <v>13</v>
      </c>
      <c r="AO4">
        <v>1</v>
      </c>
      <c r="AP4">
        <v>4</v>
      </c>
    </row>
    <row r="5" spans="1:42" ht="15.75" customHeight="1" thickBot="1">
      <c r="A5" s="23"/>
      <c r="B5" s="23" t="s">
        <v>143</v>
      </c>
      <c r="C5" s="23"/>
      <c r="D5" s="23"/>
      <c r="E5" s="35" t="s">
        <v>91</v>
      </c>
      <c r="F5" s="52" t="s">
        <v>144</v>
      </c>
      <c r="G5" s="52"/>
      <c r="H5" s="52"/>
      <c r="I5" s="52"/>
      <c r="J5" s="34" t="s">
        <v>69</v>
      </c>
      <c r="Z5"/>
      <c r="AA5">
        <v>1.7079282766</v>
      </c>
      <c r="AB5">
        <v>1.9236022432</v>
      </c>
      <c r="AC5">
        <v>1.9308966238</v>
      </c>
      <c r="AD5">
        <v>1.8441771805</v>
      </c>
      <c r="AE5">
        <v>1.7034082901</v>
      </c>
      <c r="AF5">
        <v>1.7728036078</v>
      </c>
      <c r="AG5">
        <v>1.8569229277</v>
      </c>
      <c r="AH5">
        <v>1.2195302824</v>
      </c>
      <c r="AI5">
        <v>0</v>
      </c>
      <c r="AJ5">
        <v>0</v>
      </c>
      <c r="AK5">
        <v>0</v>
      </c>
      <c r="AL5" t="s">
        <v>75</v>
      </c>
      <c r="AM5" t="s">
        <v>12</v>
      </c>
      <c r="AN5">
        <v>13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1140270.8174</v>
      </c>
      <c r="AB6">
        <v>1050059.8989</v>
      </c>
      <c r="AC6">
        <v>1212137.8605</v>
      </c>
      <c r="AD6">
        <v>1260399.9974</v>
      </c>
      <c r="AE6">
        <v>1267109.2609</v>
      </c>
      <c r="AF6">
        <v>1276652.6361</v>
      </c>
      <c r="AG6">
        <v>1271422.3883</v>
      </c>
      <c r="AH6">
        <v>635219.33348</v>
      </c>
      <c r="AI6">
        <v>0</v>
      </c>
      <c r="AJ6">
        <v>0</v>
      </c>
      <c r="AK6">
        <v>0</v>
      </c>
      <c r="AL6" t="s">
        <v>75</v>
      </c>
      <c r="AM6" t="s">
        <v>12</v>
      </c>
      <c r="AN6">
        <v>13</v>
      </c>
      <c r="AO6">
        <v>1</v>
      </c>
      <c r="AP6">
        <v>6</v>
      </c>
    </row>
    <row r="7" spans="1:42" s="4" customFormat="1" ht="15" customHeight="1">
      <c r="A7" s="5"/>
      <c r="B7" s="33" t="s">
        <v>63</v>
      </c>
      <c r="C7" s="33" t="s">
        <v>85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87</v>
      </c>
      <c r="J7" s="6"/>
      <c r="Y7"/>
      <c r="Z7"/>
      <c r="AA7">
        <v>655706.62192</v>
      </c>
      <c r="AB7">
        <v>692609.33411</v>
      </c>
      <c r="AC7">
        <v>818972.27239</v>
      </c>
      <c r="AD7">
        <v>842710.2185</v>
      </c>
      <c r="AE7">
        <v>812880.51909</v>
      </c>
      <c r="AF7">
        <v>769928.64727</v>
      </c>
      <c r="AG7">
        <v>704756.17956</v>
      </c>
      <c r="AH7">
        <v>148358.39014</v>
      </c>
      <c r="AI7">
        <v>0</v>
      </c>
      <c r="AJ7">
        <v>0</v>
      </c>
      <c r="AK7">
        <v>0</v>
      </c>
      <c r="AL7" t="s">
        <v>75</v>
      </c>
      <c r="AM7" t="s">
        <v>12</v>
      </c>
      <c r="AN7">
        <v>13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487835.13641</v>
      </c>
      <c r="AB8">
        <v>520209.40598</v>
      </c>
      <c r="AC8">
        <v>628082.49194</v>
      </c>
      <c r="AD8">
        <v>645092.29979</v>
      </c>
      <c r="AE8">
        <v>620245.12638</v>
      </c>
      <c r="AF8">
        <v>589555.03993</v>
      </c>
      <c r="AG8">
        <v>520983.11157</v>
      </c>
      <c r="AH8">
        <v>60649.700157</v>
      </c>
      <c r="AI8">
        <v>0</v>
      </c>
      <c r="AJ8">
        <v>0</v>
      </c>
      <c r="AK8">
        <v>0</v>
      </c>
      <c r="AL8" t="s">
        <v>75</v>
      </c>
      <c r="AM8" t="s">
        <v>12</v>
      </c>
      <c r="AN8">
        <v>13</v>
      </c>
      <c r="AO8">
        <v>1</v>
      </c>
      <c r="AP8">
        <v>8</v>
      </c>
    </row>
    <row r="9" spans="1:42" s="4" customFormat="1" ht="15" customHeight="1">
      <c r="A9" s="5"/>
      <c r="B9" s="30" t="s">
        <v>53</v>
      </c>
      <c r="C9" s="31" t="s">
        <v>86</v>
      </c>
      <c r="D9" s="30" t="s">
        <v>70</v>
      </c>
      <c r="E9" s="30" t="s">
        <v>71</v>
      </c>
      <c r="F9" s="30" t="s">
        <v>72</v>
      </c>
      <c r="G9" s="30" t="s">
        <v>73</v>
      </c>
      <c r="H9" s="30" t="s">
        <v>74</v>
      </c>
      <c r="I9" s="30" t="s">
        <v>59</v>
      </c>
      <c r="J9" s="6"/>
      <c r="Y9"/>
      <c r="Z9"/>
      <c r="AA9">
        <v>44871.844818</v>
      </c>
      <c r="AB9">
        <v>59069.809442</v>
      </c>
      <c r="AC9">
        <v>32464.286</v>
      </c>
      <c r="AD9">
        <v>27703.518688</v>
      </c>
      <c r="AE9">
        <v>23715.883134</v>
      </c>
      <c r="AF9">
        <v>33930.822281</v>
      </c>
      <c r="AG9">
        <v>54589.259513</v>
      </c>
      <c r="AH9">
        <v>74387.099133</v>
      </c>
      <c r="AI9">
        <v>0</v>
      </c>
      <c r="AJ9">
        <v>0</v>
      </c>
      <c r="AK9">
        <v>0</v>
      </c>
      <c r="AL9" t="s">
        <v>75</v>
      </c>
      <c r="AM9" t="s">
        <v>12</v>
      </c>
      <c r="AN9">
        <v>13</v>
      </c>
      <c r="AO9">
        <v>1</v>
      </c>
      <c r="AP9">
        <v>9</v>
      </c>
    </row>
    <row r="10" spans="1:42" s="4" customFormat="1" ht="15" customHeight="1">
      <c r="A10" s="5"/>
      <c r="B10" s="32" t="s">
        <v>60</v>
      </c>
      <c r="C10" s="30" t="s">
        <v>61</v>
      </c>
      <c r="D10" s="30" t="s">
        <v>61</v>
      </c>
      <c r="E10" s="30" t="s">
        <v>61</v>
      </c>
      <c r="F10" s="30" t="s">
        <v>61</v>
      </c>
      <c r="G10" s="30" t="s">
        <v>61</v>
      </c>
      <c r="H10" s="30" t="s">
        <v>61</v>
      </c>
      <c r="I10" s="30" t="s">
        <v>62</v>
      </c>
      <c r="J10" s="6"/>
      <c r="Y10"/>
      <c r="Z10"/>
      <c r="AA10">
        <v>122999.6407</v>
      </c>
      <c r="AB10">
        <v>113330.11869</v>
      </c>
      <c r="AC10">
        <v>158425.49445</v>
      </c>
      <c r="AD10">
        <v>169914.40002</v>
      </c>
      <c r="AE10">
        <v>168919.50958</v>
      </c>
      <c r="AF10">
        <v>146442.78506</v>
      </c>
      <c r="AG10">
        <v>129183.80847</v>
      </c>
      <c r="AH10">
        <v>13321.590854</v>
      </c>
      <c r="AI10">
        <v>0</v>
      </c>
      <c r="AJ10">
        <v>0</v>
      </c>
      <c r="AK10">
        <v>0</v>
      </c>
      <c r="AL10" t="s">
        <v>75</v>
      </c>
      <c r="AM10" t="s">
        <v>12</v>
      </c>
      <c r="AN10">
        <v>13</v>
      </c>
      <c r="AO10">
        <v>1</v>
      </c>
      <c r="AP10">
        <v>10</v>
      </c>
    </row>
    <row r="11" spans="1:42" s="22" customFormat="1" ht="15" customHeight="1">
      <c r="A11" s="7"/>
      <c r="B11" s="19"/>
      <c r="C11" s="46"/>
      <c r="D11" s="19"/>
      <c r="E11" s="19"/>
      <c r="F11" s="19"/>
      <c r="G11" s="19"/>
      <c r="H11" s="19"/>
      <c r="I11" s="19"/>
      <c r="J11" s="8"/>
      <c r="Y11"/>
      <c r="Z11"/>
      <c r="AA11">
        <v>149969.64893</v>
      </c>
      <c r="AB11">
        <v>44319.553348</v>
      </c>
      <c r="AC11">
        <v>83709.826177</v>
      </c>
      <c r="AD11">
        <v>101815.33949</v>
      </c>
      <c r="AE11">
        <v>151716.93598</v>
      </c>
      <c r="AF11">
        <v>206216.24476</v>
      </c>
      <c r="AG11">
        <v>216428.82767</v>
      </c>
      <c r="AH11">
        <v>73581.03472</v>
      </c>
      <c r="AI11">
        <v>0</v>
      </c>
      <c r="AJ11">
        <v>0</v>
      </c>
      <c r="AK11">
        <v>0</v>
      </c>
      <c r="AL11" t="s">
        <v>75</v>
      </c>
      <c r="AM11" t="s">
        <v>12</v>
      </c>
      <c r="AN11">
        <v>13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46160.524724</v>
      </c>
      <c r="AB12">
        <v>40374.303501</v>
      </c>
      <c r="AC12">
        <v>32733.327809</v>
      </c>
      <c r="AD12">
        <v>30898.913644</v>
      </c>
      <c r="AE12">
        <v>33028.165844</v>
      </c>
      <c r="AF12">
        <v>37972.851666</v>
      </c>
      <c r="AG12">
        <v>59329.580692</v>
      </c>
      <c r="AH12">
        <v>67098.138741</v>
      </c>
      <c r="AI12">
        <v>0</v>
      </c>
      <c r="AJ12">
        <v>0</v>
      </c>
      <c r="AK12">
        <v>0</v>
      </c>
      <c r="AL12" t="s">
        <v>75</v>
      </c>
      <c r="AM12" t="s">
        <v>12</v>
      </c>
      <c r="AN12">
        <v>13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8191640</v>
      </c>
      <c r="C13" s="24">
        <f t="shared" si="0"/>
        <v>394578.85132</v>
      </c>
      <c r="D13" s="24">
        <f t="shared" si="0"/>
        <v>605258.78481</v>
      </c>
      <c r="E13" s="24">
        <f t="shared" si="0"/>
        <v>857491.43441</v>
      </c>
      <c r="F13" s="24">
        <f t="shared" si="0"/>
        <v>972051.12716</v>
      </c>
      <c r="G13" s="24">
        <f t="shared" si="0"/>
        <v>2151009.7612</v>
      </c>
      <c r="H13" s="24">
        <f t="shared" si="0"/>
        <v>1720019.9422</v>
      </c>
      <c r="I13" s="24">
        <f t="shared" si="0"/>
        <v>1491230.099</v>
      </c>
      <c r="J13" s="41" t="s">
        <v>23</v>
      </c>
      <c r="Y13"/>
      <c r="Z13"/>
      <c r="AA13">
        <v>68844.988238</v>
      </c>
      <c r="AB13">
        <v>60373.641091</v>
      </c>
      <c r="AC13">
        <v>71526.644215</v>
      </c>
      <c r="AD13">
        <v>70885.815265</v>
      </c>
      <c r="AE13">
        <v>71616.908451</v>
      </c>
      <c r="AF13">
        <v>70687.692082</v>
      </c>
      <c r="AG13">
        <v>72261.734428</v>
      </c>
      <c r="AH13">
        <v>60418.745487</v>
      </c>
      <c r="AI13">
        <v>0</v>
      </c>
      <c r="AJ13">
        <v>0</v>
      </c>
      <c r="AK13">
        <v>0</v>
      </c>
      <c r="AL13" t="s">
        <v>75</v>
      </c>
      <c r="AM13" t="s">
        <v>12</v>
      </c>
      <c r="AN13">
        <v>13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3.21</v>
      </c>
      <c r="C14" s="25">
        <f t="shared" si="1"/>
        <v>3.31</v>
      </c>
      <c r="D14" s="25">
        <f t="shared" si="1"/>
        <v>3.53</v>
      </c>
      <c r="E14" s="25">
        <f t="shared" si="1"/>
        <v>3.78</v>
      </c>
      <c r="F14" s="25">
        <f t="shared" si="1"/>
        <v>3.85</v>
      </c>
      <c r="G14" s="25">
        <f t="shared" si="1"/>
        <v>3.62</v>
      </c>
      <c r="H14" s="25">
        <f t="shared" si="1"/>
        <v>2.94</v>
      </c>
      <c r="I14" s="25">
        <f t="shared" si="1"/>
        <v>2.01</v>
      </c>
      <c r="J14" s="41" t="s">
        <v>24</v>
      </c>
      <c r="Y14"/>
      <c r="Z14"/>
      <c r="AA14">
        <v>219444.02191</v>
      </c>
      <c r="AB14">
        <v>212205.6245</v>
      </c>
      <c r="AC14">
        <v>205038.02919</v>
      </c>
      <c r="AD14">
        <v>214023.39794</v>
      </c>
      <c r="AE14">
        <v>197764.43714</v>
      </c>
      <c r="AF14">
        <v>191713.96937</v>
      </c>
      <c r="AG14">
        <v>218493.21905</v>
      </c>
      <c r="AH14">
        <v>285550.71414</v>
      </c>
      <c r="AI14">
        <v>0</v>
      </c>
      <c r="AJ14">
        <v>0</v>
      </c>
      <c r="AK14">
        <v>0</v>
      </c>
      <c r="AL14" t="s">
        <v>75</v>
      </c>
      <c r="AM14" t="s">
        <v>12</v>
      </c>
      <c r="AN14">
        <v>13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2.57</v>
      </c>
      <c r="C15" s="25">
        <f t="shared" si="1"/>
        <v>2.96</v>
      </c>
      <c r="D15" s="25">
        <f t="shared" si="1"/>
        <v>2.85</v>
      </c>
      <c r="E15" s="25">
        <f t="shared" si="1"/>
        <v>2.68</v>
      </c>
      <c r="F15" s="25">
        <f t="shared" si="1"/>
        <v>2.52</v>
      </c>
      <c r="G15" s="25">
        <f t="shared" si="1"/>
        <v>2.74</v>
      </c>
      <c r="H15" s="25">
        <f t="shared" si="1"/>
        <v>2.71</v>
      </c>
      <c r="I15" s="25">
        <f t="shared" si="1"/>
        <v>1.93</v>
      </c>
      <c r="J15" s="41" t="s">
        <v>25</v>
      </c>
      <c r="Y15"/>
      <c r="Z15"/>
      <c r="AA15">
        <v>62519.706677</v>
      </c>
      <c r="AB15">
        <v>61544.934919</v>
      </c>
      <c r="AC15">
        <v>55670.982808</v>
      </c>
      <c r="AD15">
        <v>50023.828779</v>
      </c>
      <c r="AE15">
        <v>48335.729239</v>
      </c>
      <c r="AF15">
        <v>42204.669078</v>
      </c>
      <c r="AG15">
        <v>59224.079219</v>
      </c>
      <c r="AH15">
        <v>115093.03074</v>
      </c>
      <c r="AI15">
        <v>0</v>
      </c>
      <c r="AJ15">
        <v>0</v>
      </c>
      <c r="AK15">
        <v>0</v>
      </c>
      <c r="AL15" t="s">
        <v>75</v>
      </c>
      <c r="AM15" t="s">
        <v>12</v>
      </c>
      <c r="AN15">
        <v>13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1.46</v>
      </c>
      <c r="C16" s="25">
        <f t="shared" si="1"/>
        <v>1.63</v>
      </c>
      <c r="D16" s="25">
        <f t="shared" si="1"/>
        <v>1.75</v>
      </c>
      <c r="E16" s="25">
        <f t="shared" si="1"/>
        <v>1.66</v>
      </c>
      <c r="F16" s="25">
        <f t="shared" si="1"/>
        <v>1.6</v>
      </c>
      <c r="G16" s="25">
        <f t="shared" si="1"/>
        <v>1.72</v>
      </c>
      <c r="H16" s="25">
        <f t="shared" si="1"/>
        <v>1.68</v>
      </c>
      <c r="I16" s="25">
        <f t="shared" si="1"/>
        <v>0.47</v>
      </c>
      <c r="J16" s="41" t="s">
        <v>26</v>
      </c>
      <c r="Y16"/>
      <c r="Z16"/>
      <c r="AA16">
        <v>48606.766256</v>
      </c>
      <c r="AB16">
        <v>41994.609921</v>
      </c>
      <c r="AC16">
        <v>38537.767258</v>
      </c>
      <c r="AD16">
        <v>42235.284847</v>
      </c>
      <c r="AE16">
        <v>47756.746909</v>
      </c>
      <c r="AF16">
        <v>46217.774963</v>
      </c>
      <c r="AG16">
        <v>39661.509675</v>
      </c>
      <c r="AH16">
        <v>72424.608633</v>
      </c>
      <c r="AI16">
        <v>0</v>
      </c>
      <c r="AJ16">
        <v>0</v>
      </c>
      <c r="AK16">
        <v>0</v>
      </c>
      <c r="AL16" t="s">
        <v>75</v>
      </c>
      <c r="AM16" t="s">
        <v>12</v>
      </c>
      <c r="AN16">
        <v>13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1.71</v>
      </c>
      <c r="C17" s="25">
        <f t="shared" si="1"/>
        <v>1.92</v>
      </c>
      <c r="D17" s="25">
        <f t="shared" si="1"/>
        <v>1.93</v>
      </c>
      <c r="E17" s="25">
        <f t="shared" si="1"/>
        <v>1.84</v>
      </c>
      <c r="F17" s="25">
        <f t="shared" si="1"/>
        <v>1.7</v>
      </c>
      <c r="G17" s="25">
        <f t="shared" si="1"/>
        <v>1.77</v>
      </c>
      <c r="H17" s="25">
        <f t="shared" si="1"/>
        <v>1.86</v>
      </c>
      <c r="I17" s="25">
        <f t="shared" si="1"/>
        <v>1.22</v>
      </c>
      <c r="J17" s="41" t="s">
        <v>27</v>
      </c>
      <c r="Y17"/>
      <c r="Z17"/>
      <c r="AA17">
        <v>105454.144</v>
      </c>
      <c r="AB17">
        <v>105611.2381</v>
      </c>
      <c r="AC17">
        <v>109947.03828</v>
      </c>
      <c r="AD17">
        <v>116701.58876</v>
      </c>
      <c r="AE17">
        <v>98586.78413</v>
      </c>
      <c r="AF17">
        <v>100375.76918</v>
      </c>
      <c r="AG17">
        <v>116452.81981</v>
      </c>
      <c r="AH17">
        <v>96237.041735</v>
      </c>
      <c r="AI17">
        <v>0</v>
      </c>
      <c r="AJ17">
        <v>0</v>
      </c>
      <c r="AK17">
        <v>0</v>
      </c>
      <c r="AL17" t="s">
        <v>75</v>
      </c>
      <c r="AM17" t="s">
        <v>12</v>
      </c>
      <c r="AN17">
        <v>13</v>
      </c>
      <c r="AO17">
        <v>1</v>
      </c>
      <c r="AP17">
        <v>17</v>
      </c>
    </row>
    <row r="18" spans="1:42" s="11" customFormat="1" ht="19.5" customHeight="1">
      <c r="A18" s="27" t="s">
        <v>13</v>
      </c>
      <c r="B18" s="24">
        <f aca="true" t="shared" si="2" ref="B18:I19">+AA6</f>
        <v>1140270.8174</v>
      </c>
      <c r="C18" s="24">
        <f t="shared" si="2"/>
        <v>1050059.8989</v>
      </c>
      <c r="D18" s="24">
        <f t="shared" si="2"/>
        <v>1212137.8605</v>
      </c>
      <c r="E18" s="24">
        <f t="shared" si="2"/>
        <v>1260399.9974</v>
      </c>
      <c r="F18" s="24">
        <f t="shared" si="2"/>
        <v>1267109.2609</v>
      </c>
      <c r="G18" s="24">
        <f t="shared" si="2"/>
        <v>1276652.6361</v>
      </c>
      <c r="H18" s="24">
        <f t="shared" si="2"/>
        <v>1271422.3883</v>
      </c>
      <c r="I18" s="24">
        <f t="shared" si="2"/>
        <v>635219.33348</v>
      </c>
      <c r="J18" s="41" t="s">
        <v>82</v>
      </c>
      <c r="Y18"/>
      <c r="Z18"/>
      <c r="AA18">
        <v>1976.9746611</v>
      </c>
      <c r="AB18">
        <v>1985.7349599</v>
      </c>
      <c r="AC18">
        <v>882.24084245</v>
      </c>
      <c r="AD18">
        <v>4206.8186727</v>
      </c>
      <c r="AE18">
        <v>1991.2972161</v>
      </c>
      <c r="AF18">
        <v>1803.2326551</v>
      </c>
      <c r="AG18">
        <v>2196.6166895</v>
      </c>
      <c r="AH18">
        <v>1124.7106928</v>
      </c>
      <c r="AI18">
        <v>0</v>
      </c>
      <c r="AJ18">
        <v>0</v>
      </c>
      <c r="AK18">
        <v>0</v>
      </c>
      <c r="AL18" t="s">
        <v>75</v>
      </c>
      <c r="AM18" t="s">
        <v>12</v>
      </c>
      <c r="AN18">
        <v>13</v>
      </c>
      <c r="AO18">
        <v>1</v>
      </c>
      <c r="AP18">
        <v>18</v>
      </c>
    </row>
    <row r="19" spans="1:42" s="11" customFormat="1" ht="19.5" customHeight="1">
      <c r="A19" s="28" t="s">
        <v>94</v>
      </c>
      <c r="B19" s="26">
        <f t="shared" si="2"/>
        <v>655706.62192</v>
      </c>
      <c r="C19" s="26">
        <f t="shared" si="2"/>
        <v>692609.33411</v>
      </c>
      <c r="D19" s="26">
        <f t="shared" si="2"/>
        <v>818972.27239</v>
      </c>
      <c r="E19" s="26">
        <f t="shared" si="2"/>
        <v>842710.2185</v>
      </c>
      <c r="F19" s="26">
        <f t="shared" si="2"/>
        <v>812880.51909</v>
      </c>
      <c r="G19" s="26">
        <f t="shared" si="2"/>
        <v>769928.64727</v>
      </c>
      <c r="H19" s="26">
        <f t="shared" si="2"/>
        <v>704756.17956</v>
      </c>
      <c r="I19" s="26">
        <f t="shared" si="2"/>
        <v>148358.39014</v>
      </c>
      <c r="J19" s="36" t="s">
        <v>83</v>
      </c>
      <c r="Y19"/>
      <c r="Z19"/>
      <c r="AA19">
        <v>886.43031859</v>
      </c>
      <c r="AB19">
        <v>1069.1065995</v>
      </c>
      <c r="AC19">
        <v>0</v>
      </c>
      <c r="AD19">
        <v>855.87687958</v>
      </c>
      <c r="AE19">
        <v>1093.8796438</v>
      </c>
      <c r="AF19">
        <v>1112.5234974</v>
      </c>
      <c r="AG19">
        <v>958.19365692</v>
      </c>
      <c r="AH19">
        <v>671.32233124</v>
      </c>
      <c r="AI19">
        <v>0</v>
      </c>
      <c r="AJ19">
        <v>0</v>
      </c>
      <c r="AK19">
        <v>0</v>
      </c>
      <c r="AL19" t="s">
        <v>75</v>
      </c>
      <c r="AM19" t="s">
        <v>12</v>
      </c>
      <c r="AN19">
        <v>13</v>
      </c>
      <c r="AO19">
        <v>1</v>
      </c>
      <c r="AP19">
        <v>19</v>
      </c>
    </row>
    <row r="20" spans="1:42" s="11" customFormat="1" ht="19.5" customHeight="1">
      <c r="A20" s="29" t="s">
        <v>14</v>
      </c>
      <c r="B20" s="26">
        <f aca="true" t="shared" si="3" ref="B20:I32">+AA8</f>
        <v>487835.13641</v>
      </c>
      <c r="C20" s="26">
        <f t="shared" si="3"/>
        <v>520209.40598</v>
      </c>
      <c r="D20" s="26">
        <f t="shared" si="3"/>
        <v>628082.49194</v>
      </c>
      <c r="E20" s="26">
        <f t="shared" si="3"/>
        <v>645092.29979</v>
      </c>
      <c r="F20" s="26">
        <f t="shared" si="3"/>
        <v>620245.12638</v>
      </c>
      <c r="G20" s="26">
        <f t="shared" si="3"/>
        <v>589555.03993</v>
      </c>
      <c r="H20" s="26">
        <f t="shared" si="3"/>
        <v>520983.11157</v>
      </c>
      <c r="I20" s="26">
        <f t="shared" si="3"/>
        <v>60649.700157</v>
      </c>
      <c r="J20" s="36" t="s">
        <v>28</v>
      </c>
      <c r="Y20"/>
      <c r="Z20"/>
      <c r="AA20">
        <v>145.01163704</v>
      </c>
      <c r="AB20">
        <v>177.44231648</v>
      </c>
      <c r="AC20">
        <v>157.7607495</v>
      </c>
      <c r="AD20">
        <v>66.312515012</v>
      </c>
      <c r="AE20">
        <v>102.29434935</v>
      </c>
      <c r="AF20">
        <v>133.23099749</v>
      </c>
      <c r="AG20">
        <v>152.84689038</v>
      </c>
      <c r="AH20">
        <v>212.31024969</v>
      </c>
      <c r="AI20">
        <v>0</v>
      </c>
      <c r="AJ20">
        <v>0</v>
      </c>
      <c r="AK20">
        <v>0</v>
      </c>
      <c r="AL20" t="s">
        <v>75</v>
      </c>
      <c r="AM20" t="s">
        <v>12</v>
      </c>
      <c r="AN20">
        <v>13</v>
      </c>
      <c r="AO20">
        <v>1</v>
      </c>
      <c r="AP20">
        <v>20</v>
      </c>
    </row>
    <row r="21" spans="1:42" s="11" customFormat="1" ht="19.5" customHeight="1">
      <c r="A21" s="29" t="s">
        <v>15</v>
      </c>
      <c r="B21" s="26">
        <f t="shared" si="3"/>
        <v>44871.844818</v>
      </c>
      <c r="C21" s="26">
        <f t="shared" si="3"/>
        <v>59069.809442</v>
      </c>
      <c r="D21" s="26">
        <f t="shared" si="3"/>
        <v>32464.286</v>
      </c>
      <c r="E21" s="26">
        <f t="shared" si="3"/>
        <v>27703.518688</v>
      </c>
      <c r="F21" s="26">
        <f t="shared" si="3"/>
        <v>23715.883134</v>
      </c>
      <c r="G21" s="26">
        <f t="shared" si="3"/>
        <v>33930.822281</v>
      </c>
      <c r="H21" s="26">
        <f t="shared" si="3"/>
        <v>54589.259513</v>
      </c>
      <c r="I21" s="26">
        <f t="shared" si="3"/>
        <v>74387.099133</v>
      </c>
      <c r="J21" s="36" t="s">
        <v>29</v>
      </c>
      <c r="Y21"/>
      <c r="Z21"/>
      <c r="AA21">
        <v>198063.11278</v>
      </c>
      <c r="AB21">
        <v>173912.46753</v>
      </c>
      <c r="AC21">
        <v>219318.01128</v>
      </c>
      <c r="AD21">
        <v>235754.07239</v>
      </c>
      <c r="AE21">
        <v>237413.97458</v>
      </c>
      <c r="AF21">
        <v>231194.88662</v>
      </c>
      <c r="AG21">
        <v>221974.0253</v>
      </c>
      <c r="AH21">
        <v>73132.613998</v>
      </c>
      <c r="AI21">
        <v>0</v>
      </c>
      <c r="AJ21">
        <v>0</v>
      </c>
      <c r="AK21">
        <v>0</v>
      </c>
      <c r="AL21" t="s">
        <v>75</v>
      </c>
      <c r="AM21" t="s">
        <v>12</v>
      </c>
      <c r="AN21">
        <v>13</v>
      </c>
      <c r="AO21">
        <v>1</v>
      </c>
      <c r="AP21">
        <v>21</v>
      </c>
    </row>
    <row r="22" spans="1:42" s="11" customFormat="1" ht="19.5" customHeight="1">
      <c r="A22" s="29" t="s">
        <v>76</v>
      </c>
      <c r="B22" s="26">
        <f t="shared" si="3"/>
        <v>122999.6407</v>
      </c>
      <c r="C22" s="26">
        <f t="shared" si="3"/>
        <v>113330.11869</v>
      </c>
      <c r="D22" s="26">
        <f t="shared" si="3"/>
        <v>158425.49445</v>
      </c>
      <c r="E22" s="26">
        <f t="shared" si="3"/>
        <v>169914.40002</v>
      </c>
      <c r="F22" s="26">
        <f t="shared" si="3"/>
        <v>168919.50958</v>
      </c>
      <c r="G22" s="26">
        <f t="shared" si="3"/>
        <v>146442.78506</v>
      </c>
      <c r="H22" s="26">
        <f t="shared" si="3"/>
        <v>129183.80847</v>
      </c>
      <c r="I22" s="26">
        <f t="shared" si="3"/>
        <v>13321.590854</v>
      </c>
      <c r="J22" s="36" t="s">
        <v>30</v>
      </c>
      <c r="Y22"/>
      <c r="Z22"/>
      <c r="AA22">
        <v>12358.792655</v>
      </c>
      <c r="AB22">
        <v>10245.138682</v>
      </c>
      <c r="AC22">
        <v>16279.349173</v>
      </c>
      <c r="AD22">
        <v>18496.745416</v>
      </c>
      <c r="AE22">
        <v>17869.277972</v>
      </c>
      <c r="AF22">
        <v>14751.790058</v>
      </c>
      <c r="AG22">
        <v>10816.307701</v>
      </c>
      <c r="AH22">
        <v>2532.7306708</v>
      </c>
      <c r="AI22">
        <v>0</v>
      </c>
      <c r="AJ22">
        <v>0</v>
      </c>
      <c r="AK22">
        <v>0</v>
      </c>
      <c r="AL22" t="s">
        <v>75</v>
      </c>
      <c r="AM22" t="s">
        <v>12</v>
      </c>
      <c r="AN22">
        <v>13</v>
      </c>
      <c r="AO22">
        <v>1</v>
      </c>
      <c r="AP22">
        <v>22</v>
      </c>
    </row>
    <row r="23" spans="1:42" s="11" customFormat="1" ht="19.5" customHeight="1">
      <c r="A23" s="28" t="s">
        <v>16</v>
      </c>
      <c r="B23" s="26">
        <f t="shared" si="3"/>
        <v>149969.64893</v>
      </c>
      <c r="C23" s="26">
        <f t="shared" si="3"/>
        <v>44319.553348</v>
      </c>
      <c r="D23" s="26">
        <f t="shared" si="3"/>
        <v>83709.826177</v>
      </c>
      <c r="E23" s="26">
        <f t="shared" si="3"/>
        <v>101815.33949</v>
      </c>
      <c r="F23" s="26">
        <f t="shared" si="3"/>
        <v>151716.93598</v>
      </c>
      <c r="G23" s="26">
        <f t="shared" si="3"/>
        <v>206216.24476</v>
      </c>
      <c r="H23" s="26">
        <f t="shared" si="3"/>
        <v>216428.82767</v>
      </c>
      <c r="I23" s="26">
        <f t="shared" si="3"/>
        <v>73581.03472</v>
      </c>
      <c r="J23" s="36" t="s">
        <v>84</v>
      </c>
      <c r="Y23"/>
      <c r="Z23"/>
      <c r="AA23">
        <v>185704.32012</v>
      </c>
      <c r="AB23">
        <v>163667.32885</v>
      </c>
      <c r="AC23">
        <v>203038.66211</v>
      </c>
      <c r="AD23">
        <v>217257.32697</v>
      </c>
      <c r="AE23">
        <v>219544.69661</v>
      </c>
      <c r="AF23">
        <v>216443.09656</v>
      </c>
      <c r="AG23">
        <v>211157.71759</v>
      </c>
      <c r="AH23">
        <v>70599.883327</v>
      </c>
      <c r="AI23">
        <v>0</v>
      </c>
      <c r="AJ23">
        <v>0</v>
      </c>
      <c r="AK23">
        <v>0</v>
      </c>
      <c r="AL23" t="s">
        <v>75</v>
      </c>
      <c r="AM23" t="s">
        <v>12</v>
      </c>
      <c r="AN23">
        <v>13</v>
      </c>
      <c r="AO23">
        <v>1</v>
      </c>
      <c r="AP23">
        <v>23</v>
      </c>
    </row>
    <row r="24" spans="1:42" s="11" customFormat="1" ht="19.5" customHeight="1">
      <c r="A24" s="28" t="s">
        <v>92</v>
      </c>
      <c r="B24" s="26">
        <f t="shared" si="3"/>
        <v>46160.524724</v>
      </c>
      <c r="C24" s="26">
        <f t="shared" si="3"/>
        <v>40374.303501</v>
      </c>
      <c r="D24" s="26">
        <f t="shared" si="3"/>
        <v>32733.327809</v>
      </c>
      <c r="E24" s="26">
        <f t="shared" si="3"/>
        <v>30898.913644</v>
      </c>
      <c r="F24" s="26">
        <f t="shared" si="3"/>
        <v>33028.165844</v>
      </c>
      <c r="G24" s="26">
        <f t="shared" si="3"/>
        <v>37972.851666</v>
      </c>
      <c r="H24" s="26">
        <f t="shared" si="3"/>
        <v>59329.580692</v>
      </c>
      <c r="I24" s="26">
        <f t="shared" si="3"/>
        <v>67098.138741</v>
      </c>
      <c r="J24" s="36" t="s">
        <v>31</v>
      </c>
      <c r="Y24"/>
      <c r="Z24"/>
      <c r="AA24">
        <v>45659.508712</v>
      </c>
      <c r="AB24">
        <v>33645.127481</v>
      </c>
      <c r="AC24">
        <v>45465.611242</v>
      </c>
      <c r="AD24">
        <v>47794.362948</v>
      </c>
      <c r="AE24">
        <v>50826.071847</v>
      </c>
      <c r="AF24">
        <v>50854.219122</v>
      </c>
      <c r="AG24">
        <v>54519.270528</v>
      </c>
      <c r="AH24">
        <v>26609.703001</v>
      </c>
      <c r="AI24">
        <v>0</v>
      </c>
      <c r="AJ24">
        <v>0</v>
      </c>
      <c r="AK24">
        <v>0</v>
      </c>
      <c r="AL24" t="s">
        <v>75</v>
      </c>
      <c r="AM24" t="s">
        <v>12</v>
      </c>
      <c r="AN24">
        <v>13</v>
      </c>
      <c r="AO24">
        <v>1</v>
      </c>
      <c r="AP24">
        <v>24</v>
      </c>
    </row>
    <row r="25" spans="1:42" s="11" customFormat="1" ht="19.5" customHeight="1">
      <c r="A25" s="28" t="s">
        <v>17</v>
      </c>
      <c r="B25" s="26">
        <f t="shared" si="3"/>
        <v>68844.988238</v>
      </c>
      <c r="C25" s="26">
        <f t="shared" si="3"/>
        <v>60373.641091</v>
      </c>
      <c r="D25" s="26">
        <f t="shared" si="3"/>
        <v>71526.644215</v>
      </c>
      <c r="E25" s="26">
        <f t="shared" si="3"/>
        <v>70885.815265</v>
      </c>
      <c r="F25" s="26">
        <f t="shared" si="3"/>
        <v>71616.908451</v>
      </c>
      <c r="G25" s="26">
        <f t="shared" si="3"/>
        <v>70687.692082</v>
      </c>
      <c r="H25" s="26">
        <f t="shared" si="3"/>
        <v>72261.734428</v>
      </c>
      <c r="I25" s="26">
        <f t="shared" si="3"/>
        <v>60418.745487</v>
      </c>
      <c r="J25" s="36" t="s">
        <v>32</v>
      </c>
      <c r="Y25"/>
      <c r="Z25"/>
      <c r="AA25">
        <v>31529.771501</v>
      </c>
      <c r="AB25">
        <v>19968.074308</v>
      </c>
      <c r="AC25">
        <v>30918.464162</v>
      </c>
      <c r="AD25">
        <v>35003.919304</v>
      </c>
      <c r="AE25">
        <v>38436.863256</v>
      </c>
      <c r="AF25">
        <v>36748.512725</v>
      </c>
      <c r="AG25">
        <v>38386.320053</v>
      </c>
      <c r="AH25">
        <v>12900.814405</v>
      </c>
      <c r="AI25">
        <v>0</v>
      </c>
      <c r="AJ25">
        <v>0</v>
      </c>
      <c r="AK25">
        <v>0</v>
      </c>
      <c r="AL25" t="s">
        <v>75</v>
      </c>
      <c r="AM25" t="s">
        <v>12</v>
      </c>
      <c r="AN25">
        <v>13</v>
      </c>
      <c r="AO25">
        <v>1</v>
      </c>
      <c r="AP25">
        <v>25</v>
      </c>
    </row>
    <row r="26" spans="1:42" s="11" customFormat="1" ht="19.5" customHeight="1">
      <c r="A26" s="28" t="s">
        <v>18</v>
      </c>
      <c r="B26" s="26">
        <f t="shared" si="3"/>
        <v>219444.02191</v>
      </c>
      <c r="C26" s="26">
        <f t="shared" si="3"/>
        <v>212205.6245</v>
      </c>
      <c r="D26" s="26">
        <f t="shared" si="3"/>
        <v>205038.02919</v>
      </c>
      <c r="E26" s="26">
        <f t="shared" si="3"/>
        <v>214023.39794</v>
      </c>
      <c r="F26" s="26">
        <f t="shared" si="3"/>
        <v>197764.43714</v>
      </c>
      <c r="G26" s="26">
        <f t="shared" si="3"/>
        <v>191713.96937</v>
      </c>
      <c r="H26" s="26">
        <f t="shared" si="3"/>
        <v>218493.21905</v>
      </c>
      <c r="I26" s="26">
        <f t="shared" si="3"/>
        <v>285550.71414</v>
      </c>
      <c r="J26" s="36" t="s">
        <v>33</v>
      </c>
      <c r="Y26"/>
      <c r="Z26"/>
      <c r="AA26">
        <v>106319.27464</v>
      </c>
      <c r="AB26">
        <v>109510.50158</v>
      </c>
      <c r="AC26">
        <v>125988.50794</v>
      </c>
      <c r="AD26">
        <v>133944.53066</v>
      </c>
      <c r="AE26">
        <v>129471.22041</v>
      </c>
      <c r="AF26">
        <v>126616.65336</v>
      </c>
      <c r="AG26">
        <v>112029.00464</v>
      </c>
      <c r="AH26">
        <v>30651.427263</v>
      </c>
      <c r="AI26">
        <v>0</v>
      </c>
      <c r="AJ26">
        <v>0</v>
      </c>
      <c r="AK26">
        <v>0</v>
      </c>
      <c r="AL26" t="s">
        <v>75</v>
      </c>
      <c r="AM26" t="s">
        <v>12</v>
      </c>
      <c r="AN26">
        <v>13</v>
      </c>
      <c r="AO26">
        <v>1</v>
      </c>
      <c r="AP26">
        <v>26</v>
      </c>
    </row>
    <row r="27" spans="1:42" s="11" customFormat="1" ht="19.5" customHeight="1">
      <c r="A27" s="29" t="s">
        <v>77</v>
      </c>
      <c r="B27" s="26">
        <f t="shared" si="3"/>
        <v>62519.706677</v>
      </c>
      <c r="C27" s="26">
        <f t="shared" si="3"/>
        <v>61544.934919</v>
      </c>
      <c r="D27" s="26">
        <f t="shared" si="3"/>
        <v>55670.982808</v>
      </c>
      <c r="E27" s="26">
        <f t="shared" si="3"/>
        <v>50023.828779</v>
      </c>
      <c r="F27" s="26">
        <f t="shared" si="3"/>
        <v>48335.729239</v>
      </c>
      <c r="G27" s="26">
        <f t="shared" si="3"/>
        <v>42204.669078</v>
      </c>
      <c r="H27" s="26">
        <f t="shared" si="3"/>
        <v>59224.079219</v>
      </c>
      <c r="I27" s="26">
        <f t="shared" si="3"/>
        <v>115093.03074</v>
      </c>
      <c r="J27" s="36" t="s">
        <v>34</v>
      </c>
      <c r="Y27"/>
      <c r="Z27"/>
      <c r="AA27">
        <v>2195.7652739</v>
      </c>
      <c r="AB27">
        <v>543.62547416</v>
      </c>
      <c r="AC27">
        <v>666.07876625</v>
      </c>
      <c r="AD27">
        <v>514.51406273</v>
      </c>
      <c r="AE27">
        <v>810.5410879</v>
      </c>
      <c r="AF27">
        <v>2223.7113604</v>
      </c>
      <c r="AG27">
        <v>6223.1223697</v>
      </c>
      <c r="AH27">
        <v>437.93865774</v>
      </c>
      <c r="AI27">
        <v>0</v>
      </c>
      <c r="AJ27">
        <v>0</v>
      </c>
      <c r="AK27">
        <v>0</v>
      </c>
      <c r="AL27" t="s">
        <v>75</v>
      </c>
      <c r="AM27" t="s">
        <v>12</v>
      </c>
      <c r="AN27">
        <v>13</v>
      </c>
      <c r="AO27">
        <v>1</v>
      </c>
      <c r="AP27">
        <v>27</v>
      </c>
    </row>
    <row r="28" spans="1:42" s="11" customFormat="1" ht="19.5" customHeight="1">
      <c r="A28" s="29" t="s">
        <v>19</v>
      </c>
      <c r="B28" s="26">
        <f t="shared" si="3"/>
        <v>48606.766256</v>
      </c>
      <c r="C28" s="26">
        <f t="shared" si="3"/>
        <v>41994.609921</v>
      </c>
      <c r="D28" s="26">
        <f t="shared" si="3"/>
        <v>38537.767258</v>
      </c>
      <c r="E28" s="26">
        <f t="shared" si="3"/>
        <v>42235.284847</v>
      </c>
      <c r="F28" s="26">
        <f t="shared" si="3"/>
        <v>47756.746909</v>
      </c>
      <c r="G28" s="26">
        <f t="shared" si="3"/>
        <v>46217.774963</v>
      </c>
      <c r="H28" s="26">
        <f t="shared" si="3"/>
        <v>39661.509675</v>
      </c>
      <c r="I28" s="26">
        <f t="shared" si="3"/>
        <v>72424.608633</v>
      </c>
      <c r="J28" s="36" t="s">
        <v>35</v>
      </c>
      <c r="Y28"/>
      <c r="Z28"/>
      <c r="AA28">
        <v>747922.05174</v>
      </c>
      <c r="AB28">
        <v>705749.10013</v>
      </c>
      <c r="AC28">
        <v>793087.30175</v>
      </c>
      <c r="AD28">
        <v>828806.77446</v>
      </c>
      <c r="AE28">
        <v>852292.45213</v>
      </c>
      <c r="AF28">
        <v>846900.53233</v>
      </c>
      <c r="AG28">
        <v>745755.82034</v>
      </c>
      <c r="AH28">
        <v>485933.5439</v>
      </c>
      <c r="AI28">
        <v>0</v>
      </c>
      <c r="AJ28">
        <v>0</v>
      </c>
      <c r="AK28">
        <v>0</v>
      </c>
      <c r="AL28" t="s">
        <v>75</v>
      </c>
      <c r="AM28" t="s">
        <v>12</v>
      </c>
      <c r="AN28">
        <v>13</v>
      </c>
      <c r="AO28">
        <v>2</v>
      </c>
      <c r="AP28">
        <v>1</v>
      </c>
    </row>
    <row r="29" spans="1:42" s="11" customFormat="1" ht="19.5" customHeight="1">
      <c r="A29" s="29" t="s">
        <v>20</v>
      </c>
      <c r="B29" s="26">
        <f t="shared" si="3"/>
        <v>105454.144</v>
      </c>
      <c r="C29" s="26">
        <f t="shared" si="3"/>
        <v>105611.2381</v>
      </c>
      <c r="D29" s="26">
        <f t="shared" si="3"/>
        <v>109947.03828</v>
      </c>
      <c r="E29" s="26">
        <f t="shared" si="3"/>
        <v>116701.58876</v>
      </c>
      <c r="F29" s="26">
        <f t="shared" si="3"/>
        <v>98586.78413</v>
      </c>
      <c r="G29" s="26">
        <f t="shared" si="3"/>
        <v>100375.76918</v>
      </c>
      <c r="H29" s="26">
        <f t="shared" si="3"/>
        <v>116452.81981</v>
      </c>
      <c r="I29" s="26">
        <f t="shared" si="3"/>
        <v>96237.041735</v>
      </c>
      <c r="J29" s="36" t="s">
        <v>36</v>
      </c>
      <c r="Y29"/>
      <c r="Z29"/>
      <c r="AA29">
        <v>112786.11976</v>
      </c>
      <c r="AB29">
        <v>112045.72041</v>
      </c>
      <c r="AC29">
        <v>121301.05893</v>
      </c>
      <c r="AD29">
        <v>126337.97234</v>
      </c>
      <c r="AE29">
        <v>124277.31155</v>
      </c>
      <c r="AF29">
        <v>119705.14096</v>
      </c>
      <c r="AG29">
        <v>112895.92195</v>
      </c>
      <c r="AH29">
        <v>84135.971535</v>
      </c>
      <c r="AI29">
        <v>0</v>
      </c>
      <c r="AJ29">
        <v>0</v>
      </c>
      <c r="AK29">
        <v>0</v>
      </c>
      <c r="AL29" t="s">
        <v>75</v>
      </c>
      <c r="AM29" t="s">
        <v>12</v>
      </c>
      <c r="AN29">
        <v>13</v>
      </c>
      <c r="AO29">
        <v>2</v>
      </c>
      <c r="AP29">
        <v>2</v>
      </c>
    </row>
    <row r="30" spans="1:42" s="11" customFormat="1" ht="19.5" customHeight="1">
      <c r="A30" s="29" t="s">
        <v>21</v>
      </c>
      <c r="B30" s="26">
        <f t="shared" si="3"/>
        <v>1976.9746611</v>
      </c>
      <c r="C30" s="26">
        <f t="shared" si="3"/>
        <v>1985.7349599</v>
      </c>
      <c r="D30" s="26">
        <f t="shared" si="3"/>
        <v>882.24084245</v>
      </c>
      <c r="E30" s="26">
        <f t="shared" si="3"/>
        <v>4206.8186727</v>
      </c>
      <c r="F30" s="26">
        <f t="shared" si="3"/>
        <v>1991.2972161</v>
      </c>
      <c r="G30" s="26">
        <f t="shared" si="3"/>
        <v>1803.2326551</v>
      </c>
      <c r="H30" s="26">
        <f t="shared" si="3"/>
        <v>2196.6166895</v>
      </c>
      <c r="I30" s="26">
        <f t="shared" si="3"/>
        <v>1124.7106928</v>
      </c>
      <c r="J30" s="36" t="s">
        <v>37</v>
      </c>
      <c r="Y30"/>
      <c r="Z30"/>
      <c r="AA30">
        <v>9117.0896875</v>
      </c>
      <c r="AB30">
        <v>9614.8104718</v>
      </c>
      <c r="AC30">
        <v>9517.9251268</v>
      </c>
      <c r="AD30">
        <v>10233.805293</v>
      </c>
      <c r="AE30">
        <v>11201.090824</v>
      </c>
      <c r="AF30">
        <v>10775.407836</v>
      </c>
      <c r="AG30">
        <v>9170.1988595</v>
      </c>
      <c r="AH30">
        <v>4368.8376565</v>
      </c>
      <c r="AI30">
        <v>0</v>
      </c>
      <c r="AJ30">
        <v>0</v>
      </c>
      <c r="AK30">
        <v>0</v>
      </c>
      <c r="AL30" t="s">
        <v>75</v>
      </c>
      <c r="AM30" t="s">
        <v>12</v>
      </c>
      <c r="AN30">
        <v>13</v>
      </c>
      <c r="AO30">
        <v>2</v>
      </c>
      <c r="AP30">
        <v>3</v>
      </c>
    </row>
    <row r="31" spans="1:42" s="11" customFormat="1" ht="19.5" customHeight="1">
      <c r="A31" s="29" t="s">
        <v>22</v>
      </c>
      <c r="B31" s="26">
        <f t="shared" si="3"/>
        <v>886.43031859</v>
      </c>
      <c r="C31" s="26">
        <f t="shared" si="3"/>
        <v>1069.1065995</v>
      </c>
      <c r="D31" s="26">
        <f t="shared" si="3"/>
        <v>0</v>
      </c>
      <c r="E31" s="26">
        <f t="shared" si="3"/>
        <v>855.87687958</v>
      </c>
      <c r="F31" s="26">
        <f t="shared" si="3"/>
        <v>1093.8796438</v>
      </c>
      <c r="G31" s="26">
        <f t="shared" si="3"/>
        <v>1112.5234974</v>
      </c>
      <c r="H31" s="26">
        <f t="shared" si="3"/>
        <v>958.19365692</v>
      </c>
      <c r="I31" s="26">
        <f t="shared" si="3"/>
        <v>671.32233124</v>
      </c>
      <c r="J31" s="36" t="s">
        <v>38</v>
      </c>
      <c r="Y31"/>
      <c r="Z31"/>
      <c r="AA31">
        <v>22295.270355</v>
      </c>
      <c r="AB31">
        <v>22633.110006</v>
      </c>
      <c r="AC31">
        <v>25000.146383</v>
      </c>
      <c r="AD31">
        <v>26181.133632</v>
      </c>
      <c r="AE31">
        <v>26865.201113</v>
      </c>
      <c r="AF31">
        <v>25462.400939</v>
      </c>
      <c r="AG31">
        <v>23369.228016</v>
      </c>
      <c r="AH31">
        <v>10087.555002</v>
      </c>
      <c r="AI31">
        <v>0</v>
      </c>
      <c r="AJ31">
        <v>0</v>
      </c>
      <c r="AK31">
        <v>0</v>
      </c>
      <c r="AL31" t="s">
        <v>75</v>
      </c>
      <c r="AM31" t="s">
        <v>12</v>
      </c>
      <c r="AN31">
        <v>13</v>
      </c>
      <c r="AO31">
        <v>2</v>
      </c>
      <c r="AP31">
        <v>4</v>
      </c>
    </row>
    <row r="32" spans="1:42" s="11" customFormat="1" ht="19.5" customHeight="1">
      <c r="A32" s="28" t="s">
        <v>93</v>
      </c>
      <c r="B32" s="26">
        <f t="shared" si="3"/>
        <v>145.01163704</v>
      </c>
      <c r="C32" s="26">
        <f t="shared" si="3"/>
        <v>177.44231648</v>
      </c>
      <c r="D32" s="26">
        <f t="shared" si="3"/>
        <v>157.7607495</v>
      </c>
      <c r="E32" s="26">
        <f t="shared" si="3"/>
        <v>66.312515012</v>
      </c>
      <c r="F32" s="26">
        <f t="shared" si="3"/>
        <v>102.29434935</v>
      </c>
      <c r="G32" s="26">
        <f t="shared" si="3"/>
        <v>133.23099749</v>
      </c>
      <c r="H32" s="26">
        <f t="shared" si="3"/>
        <v>152.84689038</v>
      </c>
      <c r="I32" s="26">
        <f t="shared" si="3"/>
        <v>212.31024969</v>
      </c>
      <c r="J32" s="36" t="s">
        <v>39</v>
      </c>
      <c r="Y32"/>
      <c r="Z32"/>
      <c r="AA32">
        <v>181526.54783</v>
      </c>
      <c r="AB32">
        <v>176340.93614</v>
      </c>
      <c r="AC32">
        <v>189286.80751</v>
      </c>
      <c r="AD32">
        <v>188123.12195</v>
      </c>
      <c r="AE32">
        <v>193332.32221</v>
      </c>
      <c r="AF32">
        <v>190441.29899</v>
      </c>
      <c r="AG32">
        <v>186123.81815</v>
      </c>
      <c r="AH32">
        <v>150098.62258</v>
      </c>
      <c r="AI32">
        <v>0</v>
      </c>
      <c r="AJ32">
        <v>0</v>
      </c>
      <c r="AK32">
        <v>0</v>
      </c>
      <c r="AL32" t="s">
        <v>75</v>
      </c>
      <c r="AM32" t="s">
        <v>12</v>
      </c>
      <c r="AN32">
        <v>13</v>
      </c>
      <c r="AO32">
        <v>2</v>
      </c>
      <c r="AP32">
        <v>5</v>
      </c>
    </row>
    <row r="33" spans="1:42" s="11" customFormat="1" ht="19.5" customHeight="1">
      <c r="A33" s="27" t="s">
        <v>40</v>
      </c>
      <c r="B33" s="24">
        <f aca="true" t="shared" si="4" ref="B33:I34">+AA21</f>
        <v>198063.11278</v>
      </c>
      <c r="C33" s="24">
        <f t="shared" si="4"/>
        <v>173912.46753</v>
      </c>
      <c r="D33" s="24">
        <f t="shared" si="4"/>
        <v>219318.01128</v>
      </c>
      <c r="E33" s="24">
        <f t="shared" si="4"/>
        <v>235754.07239</v>
      </c>
      <c r="F33" s="24">
        <f t="shared" si="4"/>
        <v>237413.97458</v>
      </c>
      <c r="G33" s="24">
        <f t="shared" si="4"/>
        <v>231194.88662</v>
      </c>
      <c r="H33" s="24">
        <f t="shared" si="4"/>
        <v>221974.0253</v>
      </c>
      <c r="I33" s="24">
        <f t="shared" si="4"/>
        <v>73132.613998</v>
      </c>
      <c r="J33" s="41" t="s">
        <v>44</v>
      </c>
      <c r="Y33"/>
      <c r="Z33"/>
      <c r="AA33">
        <v>159983.10267</v>
      </c>
      <c r="AB33">
        <v>154534.13224</v>
      </c>
      <c r="AC33">
        <v>166909.81735</v>
      </c>
      <c r="AD33">
        <v>164774.58616</v>
      </c>
      <c r="AE33">
        <v>169729.21214</v>
      </c>
      <c r="AF33">
        <v>167302.01687</v>
      </c>
      <c r="AG33">
        <v>164569.39727</v>
      </c>
      <c r="AH33">
        <v>133658.28987</v>
      </c>
      <c r="AI33">
        <v>0</v>
      </c>
      <c r="AJ33">
        <v>0</v>
      </c>
      <c r="AK33">
        <v>0</v>
      </c>
      <c r="AL33" t="s">
        <v>75</v>
      </c>
      <c r="AM33" t="s">
        <v>12</v>
      </c>
      <c r="AN33">
        <v>13</v>
      </c>
      <c r="AO33">
        <v>2</v>
      </c>
      <c r="AP33">
        <v>6</v>
      </c>
    </row>
    <row r="34" spans="1:42" s="11" customFormat="1" ht="19.5" customHeight="1">
      <c r="A34" s="28" t="s">
        <v>41</v>
      </c>
      <c r="B34" s="26">
        <f t="shared" si="4"/>
        <v>12358.792655</v>
      </c>
      <c r="C34" s="26">
        <f t="shared" si="4"/>
        <v>10245.138682</v>
      </c>
      <c r="D34" s="26">
        <f t="shared" si="4"/>
        <v>16279.349173</v>
      </c>
      <c r="E34" s="26">
        <f t="shared" si="4"/>
        <v>18496.745416</v>
      </c>
      <c r="F34" s="26">
        <f t="shared" si="4"/>
        <v>17869.277972</v>
      </c>
      <c r="G34" s="26">
        <f t="shared" si="4"/>
        <v>14751.790058</v>
      </c>
      <c r="H34" s="26">
        <f t="shared" si="4"/>
        <v>10816.307701</v>
      </c>
      <c r="I34" s="26">
        <f t="shared" si="4"/>
        <v>2532.7306708</v>
      </c>
      <c r="J34" s="36" t="s">
        <v>45</v>
      </c>
      <c r="Y34"/>
      <c r="Z34"/>
      <c r="AA34">
        <v>21543.445161</v>
      </c>
      <c r="AB34">
        <v>21806.803902</v>
      </c>
      <c r="AC34">
        <v>22376.990157</v>
      </c>
      <c r="AD34">
        <v>23348.535795</v>
      </c>
      <c r="AE34">
        <v>23603.110065</v>
      </c>
      <c r="AF34">
        <v>23139.282116</v>
      </c>
      <c r="AG34">
        <v>21554.420875</v>
      </c>
      <c r="AH34">
        <v>16440.332711</v>
      </c>
      <c r="AI34">
        <v>0</v>
      </c>
      <c r="AJ34">
        <v>0</v>
      </c>
      <c r="AK34">
        <v>0</v>
      </c>
      <c r="AL34" t="s">
        <v>75</v>
      </c>
      <c r="AM34" t="s">
        <v>12</v>
      </c>
      <c r="AN34">
        <v>13</v>
      </c>
      <c r="AO34">
        <v>2</v>
      </c>
      <c r="AP34">
        <v>7</v>
      </c>
    </row>
    <row r="35" spans="1:42" s="11" customFormat="1" ht="19.5" customHeight="1">
      <c r="A35" s="28" t="s">
        <v>42</v>
      </c>
      <c r="B35" s="26">
        <f aca="true" t="shared" si="5" ref="B35:I39">+AA23</f>
        <v>185704.32012</v>
      </c>
      <c r="C35" s="26">
        <f t="shared" si="5"/>
        <v>163667.32885</v>
      </c>
      <c r="D35" s="26">
        <f t="shared" si="5"/>
        <v>203038.66211</v>
      </c>
      <c r="E35" s="26">
        <f t="shared" si="5"/>
        <v>217257.32697</v>
      </c>
      <c r="F35" s="26">
        <f t="shared" si="5"/>
        <v>219544.69661</v>
      </c>
      <c r="G35" s="26">
        <f t="shared" si="5"/>
        <v>216443.09656</v>
      </c>
      <c r="H35" s="26">
        <f t="shared" si="5"/>
        <v>211157.71759</v>
      </c>
      <c r="I35" s="26">
        <f t="shared" si="5"/>
        <v>70599.883327</v>
      </c>
      <c r="J35" s="36" t="s">
        <v>46</v>
      </c>
      <c r="Y35"/>
      <c r="Z35"/>
      <c r="AA35">
        <v>18391.745038</v>
      </c>
      <c r="AB35">
        <v>16633.99136</v>
      </c>
      <c r="AC35">
        <v>20531.142592</v>
      </c>
      <c r="AD35">
        <v>21343.499792</v>
      </c>
      <c r="AE35">
        <v>22248.103222</v>
      </c>
      <c r="AF35">
        <v>19260.883563</v>
      </c>
      <c r="AG35">
        <v>19137.103481</v>
      </c>
      <c r="AH35">
        <v>11664.04063</v>
      </c>
      <c r="AI35">
        <v>0</v>
      </c>
      <c r="AJ35">
        <v>0</v>
      </c>
      <c r="AK35">
        <v>0</v>
      </c>
      <c r="AL35" t="s">
        <v>75</v>
      </c>
      <c r="AM35" t="s">
        <v>12</v>
      </c>
      <c r="AN35">
        <v>13</v>
      </c>
      <c r="AO35">
        <v>2</v>
      </c>
      <c r="AP35">
        <v>8</v>
      </c>
    </row>
    <row r="36" spans="1:42" s="11" customFormat="1" ht="19.5" customHeight="1">
      <c r="A36" s="29" t="s">
        <v>78</v>
      </c>
      <c r="B36" s="26">
        <f t="shared" si="5"/>
        <v>45659.508712</v>
      </c>
      <c r="C36" s="26">
        <f t="shared" si="5"/>
        <v>33645.127481</v>
      </c>
      <c r="D36" s="26">
        <f t="shared" si="5"/>
        <v>45465.611242</v>
      </c>
      <c r="E36" s="26">
        <f t="shared" si="5"/>
        <v>47794.362948</v>
      </c>
      <c r="F36" s="26">
        <f t="shared" si="5"/>
        <v>50826.071847</v>
      </c>
      <c r="G36" s="26">
        <f t="shared" si="5"/>
        <v>50854.219122</v>
      </c>
      <c r="H36" s="26">
        <f t="shared" si="5"/>
        <v>54519.270528</v>
      </c>
      <c r="I36" s="26">
        <f t="shared" si="5"/>
        <v>26609.703001</v>
      </c>
      <c r="J36" s="36" t="s">
        <v>47</v>
      </c>
      <c r="Y36"/>
      <c r="Z36"/>
      <c r="AA36">
        <v>109710.66165</v>
      </c>
      <c r="AB36">
        <v>100183.95882</v>
      </c>
      <c r="AC36">
        <v>110121.96812</v>
      </c>
      <c r="AD36">
        <v>119150.50932</v>
      </c>
      <c r="AE36">
        <v>117366.86066</v>
      </c>
      <c r="AF36">
        <v>112310.43233</v>
      </c>
      <c r="AG36">
        <v>106250.00132</v>
      </c>
      <c r="AH36">
        <v>101887.29213</v>
      </c>
      <c r="AI36">
        <v>0</v>
      </c>
      <c r="AJ36">
        <v>0</v>
      </c>
      <c r="AK36">
        <v>0</v>
      </c>
      <c r="AL36" t="s">
        <v>75</v>
      </c>
      <c r="AM36" t="s">
        <v>12</v>
      </c>
      <c r="AN36">
        <v>13</v>
      </c>
      <c r="AO36">
        <v>2</v>
      </c>
      <c r="AP36">
        <v>9</v>
      </c>
    </row>
    <row r="37" spans="1:42" s="11" customFormat="1" ht="19.5" customHeight="1">
      <c r="A37" s="29" t="s">
        <v>79</v>
      </c>
      <c r="B37" s="26">
        <f t="shared" si="5"/>
        <v>31529.771501</v>
      </c>
      <c r="C37" s="26">
        <f t="shared" si="5"/>
        <v>19968.074308</v>
      </c>
      <c r="D37" s="26">
        <f t="shared" si="5"/>
        <v>30918.464162</v>
      </c>
      <c r="E37" s="26">
        <f t="shared" si="5"/>
        <v>35003.919304</v>
      </c>
      <c r="F37" s="26">
        <f t="shared" si="5"/>
        <v>38436.863256</v>
      </c>
      <c r="G37" s="26">
        <f t="shared" si="5"/>
        <v>36748.512725</v>
      </c>
      <c r="H37" s="26">
        <f t="shared" si="5"/>
        <v>38386.320053</v>
      </c>
      <c r="I37" s="26">
        <f t="shared" si="5"/>
        <v>12900.814405</v>
      </c>
      <c r="J37" s="36" t="s">
        <v>48</v>
      </c>
      <c r="Y37"/>
      <c r="Z37"/>
      <c r="AA37">
        <v>73501.50856</v>
      </c>
      <c r="AB37">
        <v>66272.180515</v>
      </c>
      <c r="AC37">
        <v>86749.475031</v>
      </c>
      <c r="AD37">
        <v>90049.826369</v>
      </c>
      <c r="AE37">
        <v>91714.112737</v>
      </c>
      <c r="AF37">
        <v>88601.330727</v>
      </c>
      <c r="AG37">
        <v>74097.642098</v>
      </c>
      <c r="AH37">
        <v>26181.676551</v>
      </c>
      <c r="AI37">
        <v>0</v>
      </c>
      <c r="AJ37">
        <v>0</v>
      </c>
      <c r="AK37">
        <v>0</v>
      </c>
      <c r="AL37" t="s">
        <v>75</v>
      </c>
      <c r="AM37" t="s">
        <v>12</v>
      </c>
      <c r="AN37">
        <v>13</v>
      </c>
      <c r="AO37">
        <v>2</v>
      </c>
      <c r="AP37">
        <v>10</v>
      </c>
    </row>
    <row r="38" spans="1:42" s="11" customFormat="1" ht="19.5" customHeight="1">
      <c r="A38" s="29" t="s">
        <v>80</v>
      </c>
      <c r="B38" s="26">
        <f t="shared" si="5"/>
        <v>106319.27464</v>
      </c>
      <c r="C38" s="26">
        <f t="shared" si="5"/>
        <v>109510.50158</v>
      </c>
      <c r="D38" s="26">
        <f t="shared" si="5"/>
        <v>125988.50794</v>
      </c>
      <c r="E38" s="26">
        <f t="shared" si="5"/>
        <v>133944.53066</v>
      </c>
      <c r="F38" s="26">
        <f t="shared" si="5"/>
        <v>129471.22041</v>
      </c>
      <c r="G38" s="26">
        <f t="shared" si="5"/>
        <v>126616.65336</v>
      </c>
      <c r="H38" s="26">
        <f t="shared" si="5"/>
        <v>112029.00464</v>
      </c>
      <c r="I38" s="26">
        <f t="shared" si="5"/>
        <v>30651.427263</v>
      </c>
      <c r="J38" s="36" t="s">
        <v>49</v>
      </c>
      <c r="Y38"/>
      <c r="Z38"/>
      <c r="AA38">
        <v>11381.622498</v>
      </c>
      <c r="AB38">
        <v>9992.0550303</v>
      </c>
      <c r="AC38">
        <v>16514.924614</v>
      </c>
      <c r="AD38">
        <v>17231.554607</v>
      </c>
      <c r="AE38">
        <v>17908.65697</v>
      </c>
      <c r="AF38">
        <v>14217.092524</v>
      </c>
      <c r="AG38">
        <v>8068.1301559</v>
      </c>
      <c r="AH38">
        <v>1779.2070391</v>
      </c>
      <c r="AI38">
        <v>0</v>
      </c>
      <c r="AJ38">
        <v>0</v>
      </c>
      <c r="AK38">
        <v>0</v>
      </c>
      <c r="AL38" t="s">
        <v>75</v>
      </c>
      <c r="AM38" t="s">
        <v>12</v>
      </c>
      <c r="AN38">
        <v>13</v>
      </c>
      <c r="AO38">
        <v>2</v>
      </c>
      <c r="AP38">
        <v>11</v>
      </c>
    </row>
    <row r="39" spans="1:42" s="11" customFormat="1" ht="19.5" customHeight="1">
      <c r="A39" s="29" t="s">
        <v>81</v>
      </c>
      <c r="B39" s="26">
        <f t="shared" si="5"/>
        <v>2195.7652739</v>
      </c>
      <c r="C39" s="26">
        <f t="shared" si="5"/>
        <v>543.62547416</v>
      </c>
      <c r="D39" s="26">
        <f t="shared" si="5"/>
        <v>666.07876625</v>
      </c>
      <c r="E39" s="26">
        <f t="shared" si="5"/>
        <v>514.51406273</v>
      </c>
      <c r="F39" s="26">
        <f t="shared" si="5"/>
        <v>810.5410879</v>
      </c>
      <c r="G39" s="26">
        <f t="shared" si="5"/>
        <v>2223.7113604</v>
      </c>
      <c r="H39" s="26">
        <f t="shared" si="5"/>
        <v>6223.1223697</v>
      </c>
      <c r="I39" s="26">
        <f t="shared" si="5"/>
        <v>437.93865774</v>
      </c>
      <c r="J39" s="36" t="s">
        <v>50</v>
      </c>
      <c r="Y39"/>
      <c r="Z39"/>
      <c r="AA39">
        <v>47750.550113</v>
      </c>
      <c r="AB39">
        <v>42380.569011</v>
      </c>
      <c r="AC39">
        <v>56222.732423</v>
      </c>
      <c r="AD39">
        <v>58511.155449</v>
      </c>
      <c r="AE39">
        <v>57341.020132</v>
      </c>
      <c r="AF39">
        <v>56612.580987</v>
      </c>
      <c r="AG39">
        <v>51105.216468</v>
      </c>
      <c r="AH39">
        <v>16641.371275</v>
      </c>
      <c r="AI39">
        <v>0</v>
      </c>
      <c r="AJ39">
        <v>0</v>
      </c>
      <c r="AK39">
        <v>0</v>
      </c>
      <c r="AL39" t="s">
        <v>75</v>
      </c>
      <c r="AM39" t="s">
        <v>12</v>
      </c>
      <c r="AN39">
        <v>13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9972.4667573</v>
      </c>
      <c r="AB40">
        <v>9642.297203</v>
      </c>
      <c r="AC40">
        <v>8949.5550944</v>
      </c>
      <c r="AD40">
        <v>8819.3515549</v>
      </c>
      <c r="AE40">
        <v>11161.514157</v>
      </c>
      <c r="AF40">
        <v>12722.846087</v>
      </c>
      <c r="AG40">
        <v>10218.368001</v>
      </c>
      <c r="AH40">
        <v>6112.1154298</v>
      </c>
      <c r="AI40">
        <v>0</v>
      </c>
      <c r="AJ40">
        <v>0</v>
      </c>
      <c r="AK40">
        <v>0</v>
      </c>
      <c r="AL40" t="s">
        <v>75</v>
      </c>
      <c r="AM40" t="s">
        <v>12</v>
      </c>
      <c r="AN40">
        <v>13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4396.8691927</v>
      </c>
      <c r="AB41">
        <v>4257.259271</v>
      </c>
      <c r="AC41">
        <v>5062.2628988</v>
      </c>
      <c r="AD41">
        <v>5487.7647586</v>
      </c>
      <c r="AE41">
        <v>5302.9214784</v>
      </c>
      <c r="AF41">
        <v>5048.8111297</v>
      </c>
      <c r="AG41">
        <v>4705.9274725</v>
      </c>
      <c r="AH41">
        <v>1648.9828067</v>
      </c>
      <c r="AI41">
        <v>0</v>
      </c>
      <c r="AJ41">
        <v>0</v>
      </c>
      <c r="AK41">
        <v>0</v>
      </c>
      <c r="AL41" t="s">
        <v>75</v>
      </c>
      <c r="AM41" t="s">
        <v>12</v>
      </c>
      <c r="AN41">
        <v>13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26508.22729</v>
      </c>
      <c r="AB42">
        <v>31274.854897</v>
      </c>
      <c r="AC42">
        <v>30668.049055</v>
      </c>
      <c r="AD42">
        <v>29787.848064</v>
      </c>
      <c r="AE42">
        <v>30088.081061</v>
      </c>
      <c r="AF42">
        <v>32475.101635</v>
      </c>
      <c r="AG42">
        <v>27432.720438</v>
      </c>
      <c r="AH42">
        <v>9666.0388478</v>
      </c>
      <c r="AI42">
        <v>0</v>
      </c>
      <c r="AJ42">
        <v>0</v>
      </c>
      <c r="AK42">
        <v>0</v>
      </c>
      <c r="AL42" t="s">
        <v>75</v>
      </c>
      <c r="AM42" t="s">
        <v>12</v>
      </c>
      <c r="AN42">
        <v>13</v>
      </c>
      <c r="AO42">
        <v>2</v>
      </c>
      <c r="AP42">
        <v>15</v>
      </c>
    </row>
    <row r="43" spans="26:42" ht="16.5">
      <c r="Z43"/>
      <c r="AA43">
        <v>39540.680215</v>
      </c>
      <c r="AB43">
        <v>33124.462456</v>
      </c>
      <c r="AC43">
        <v>39416.493393</v>
      </c>
      <c r="AD43">
        <v>40318.248225</v>
      </c>
      <c r="AE43">
        <v>44881.39871</v>
      </c>
      <c r="AF43">
        <v>45980.924544</v>
      </c>
      <c r="AG43">
        <v>44938.112278</v>
      </c>
      <c r="AH43">
        <v>21845.182006</v>
      </c>
      <c r="AI43">
        <v>0</v>
      </c>
      <c r="AJ43">
        <v>0</v>
      </c>
      <c r="AK43">
        <v>0</v>
      </c>
      <c r="AL43" t="s">
        <v>75</v>
      </c>
      <c r="AM43" t="s">
        <v>12</v>
      </c>
      <c r="AN43">
        <v>13</v>
      </c>
      <c r="AO43">
        <v>2</v>
      </c>
      <c r="AP43">
        <v>16</v>
      </c>
    </row>
    <row r="44" spans="26:42" ht="16.5">
      <c r="Z44"/>
      <c r="AA44">
        <v>17010.504509</v>
      </c>
      <c r="AB44">
        <v>13411.301356</v>
      </c>
      <c r="AC44">
        <v>16870.860591</v>
      </c>
      <c r="AD44">
        <v>14988.619607</v>
      </c>
      <c r="AE44">
        <v>16383.465308</v>
      </c>
      <c r="AF44">
        <v>18265.83189</v>
      </c>
      <c r="AG44">
        <v>23219.753484</v>
      </c>
      <c r="AH44">
        <v>10618.264827</v>
      </c>
      <c r="AI44">
        <v>0</v>
      </c>
      <c r="AJ44">
        <v>0</v>
      </c>
      <c r="AK44">
        <v>0</v>
      </c>
      <c r="AL44" t="s">
        <v>75</v>
      </c>
      <c r="AM44" t="s">
        <v>12</v>
      </c>
      <c r="AN44">
        <v>13</v>
      </c>
      <c r="AO44">
        <v>2</v>
      </c>
      <c r="AP44">
        <v>17</v>
      </c>
    </row>
    <row r="45" spans="26:42" ht="16.5">
      <c r="Z45"/>
      <c r="AA45">
        <v>10414.958536</v>
      </c>
      <c r="AB45">
        <v>9835.1775647</v>
      </c>
      <c r="AC45">
        <v>10927.911796</v>
      </c>
      <c r="AD45">
        <v>12369.086736</v>
      </c>
      <c r="AE45">
        <v>13367.513576</v>
      </c>
      <c r="AF45">
        <v>11178.305931</v>
      </c>
      <c r="AG45">
        <v>10238.982988</v>
      </c>
      <c r="AH45">
        <v>6413.7859114</v>
      </c>
      <c r="AI45">
        <v>0</v>
      </c>
      <c r="AJ45">
        <v>0</v>
      </c>
      <c r="AK45">
        <v>0</v>
      </c>
      <c r="AL45" t="s">
        <v>75</v>
      </c>
      <c r="AM45" t="s">
        <v>12</v>
      </c>
      <c r="AN45">
        <v>13</v>
      </c>
      <c r="AO45">
        <v>2</v>
      </c>
      <c r="AP45">
        <v>18</v>
      </c>
    </row>
    <row r="46" spans="26:42" ht="16.5">
      <c r="Z46"/>
      <c r="AA46">
        <v>5223.4638355</v>
      </c>
      <c r="AB46">
        <v>3613.9625138</v>
      </c>
      <c r="AC46">
        <v>3486.6332719</v>
      </c>
      <c r="AD46">
        <v>5005.629584</v>
      </c>
      <c r="AE46">
        <v>7200.0844175</v>
      </c>
      <c r="AF46">
        <v>8587.1102664</v>
      </c>
      <c r="AG46">
        <v>4161.1452419</v>
      </c>
      <c r="AH46">
        <v>1564.5346975</v>
      </c>
      <c r="AI46">
        <v>0</v>
      </c>
      <c r="AJ46">
        <v>0</v>
      </c>
      <c r="AK46">
        <v>0</v>
      </c>
      <c r="AL46" t="s">
        <v>75</v>
      </c>
      <c r="AM46" t="s">
        <v>12</v>
      </c>
      <c r="AN46">
        <v>13</v>
      </c>
      <c r="AO46">
        <v>2</v>
      </c>
      <c r="AP46">
        <v>19</v>
      </c>
    </row>
    <row r="47" spans="26:42" ht="16.5">
      <c r="Z47"/>
      <c r="AA47">
        <v>6891.7533347</v>
      </c>
      <c r="AB47">
        <v>6264.0210217</v>
      </c>
      <c r="AC47">
        <v>8131.0877345</v>
      </c>
      <c r="AD47">
        <v>7954.9122981</v>
      </c>
      <c r="AE47">
        <v>7930.3354081</v>
      </c>
      <c r="AF47">
        <v>7949.6764574</v>
      </c>
      <c r="AG47">
        <v>7318.2305648</v>
      </c>
      <c r="AH47">
        <v>3248.5965707</v>
      </c>
      <c r="AI47">
        <v>0</v>
      </c>
      <c r="AJ47">
        <v>0</v>
      </c>
      <c r="AK47">
        <v>0</v>
      </c>
      <c r="AL47" t="s">
        <v>75</v>
      </c>
      <c r="AM47" t="s">
        <v>12</v>
      </c>
      <c r="AN47">
        <v>13</v>
      </c>
      <c r="AO47">
        <v>2</v>
      </c>
      <c r="AP47">
        <v>20</v>
      </c>
    </row>
    <row r="48" spans="26:42" ht="16.5">
      <c r="Z48"/>
      <c r="AA48">
        <v>33215.93054</v>
      </c>
      <c r="AB48">
        <v>17372.024735</v>
      </c>
      <c r="AC48">
        <v>16472.168819</v>
      </c>
      <c r="AD48">
        <v>37730.158337</v>
      </c>
      <c r="AE48">
        <v>53134.43501</v>
      </c>
      <c r="AF48">
        <v>62120.825941</v>
      </c>
      <c r="AG48">
        <v>19202.23514</v>
      </c>
      <c r="AH48">
        <v>3094.748039</v>
      </c>
      <c r="AI48">
        <v>0</v>
      </c>
      <c r="AJ48">
        <v>0</v>
      </c>
      <c r="AK48">
        <v>0</v>
      </c>
      <c r="AL48" t="s">
        <v>75</v>
      </c>
      <c r="AM48" t="s">
        <v>12</v>
      </c>
      <c r="AN48">
        <v>13</v>
      </c>
      <c r="AO48">
        <v>2</v>
      </c>
      <c r="AP48">
        <v>21</v>
      </c>
    </row>
    <row r="49" spans="26:42" ht="16.5">
      <c r="Z49"/>
      <c r="AA49">
        <v>79034.198585</v>
      </c>
      <c r="AB49">
        <v>79522.04039</v>
      </c>
      <c r="AC49">
        <v>89572.943725</v>
      </c>
      <c r="AD49">
        <v>89556.014601</v>
      </c>
      <c r="AE49">
        <v>93114.286078</v>
      </c>
      <c r="AF49">
        <v>98309.20001</v>
      </c>
      <c r="AG49">
        <v>79196.284064</v>
      </c>
      <c r="AH49">
        <v>31409.356063</v>
      </c>
      <c r="AI49">
        <v>0</v>
      </c>
      <c r="AJ49">
        <v>0</v>
      </c>
      <c r="AK49">
        <v>0</v>
      </c>
      <c r="AL49" t="s">
        <v>75</v>
      </c>
      <c r="AM49" t="s">
        <v>12</v>
      </c>
      <c r="AN49">
        <v>13</v>
      </c>
      <c r="AO49">
        <v>2</v>
      </c>
      <c r="AP49">
        <v>22</v>
      </c>
    </row>
    <row r="50" spans="26:42" ht="16.5">
      <c r="Z50"/>
      <c r="AA50">
        <v>42294.072223</v>
      </c>
      <c r="AB50">
        <v>40731.009938</v>
      </c>
      <c r="AC50">
        <v>54449.123071</v>
      </c>
      <c r="AD50">
        <v>49994.636525</v>
      </c>
      <c r="AE50">
        <v>44069.24896</v>
      </c>
      <c r="AF50">
        <v>41457.584852</v>
      </c>
      <c r="AG50">
        <v>43942.554545</v>
      </c>
      <c r="AH50">
        <v>31494.222866</v>
      </c>
      <c r="AI50">
        <v>0</v>
      </c>
      <c r="AJ50">
        <v>0</v>
      </c>
      <c r="AK50">
        <v>0</v>
      </c>
      <c r="AL50" t="s">
        <v>75</v>
      </c>
      <c r="AM50" t="s">
        <v>12</v>
      </c>
      <c r="AN50">
        <v>13</v>
      </c>
      <c r="AO50">
        <v>2</v>
      </c>
      <c r="AP50">
        <v>23</v>
      </c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1.125" style="2" customWidth="1"/>
    <col min="2" max="9" width="10.625" style="1" customWidth="1"/>
    <col min="10" max="10" width="33.625" style="1" customWidth="1"/>
    <col min="11" max="16384" width="9.00390625" style="2" customWidth="1"/>
  </cols>
  <sheetData>
    <row r="1" spans="1:42" ht="15.75" customHeight="1">
      <c r="A1" s="44" t="str">
        <f>'7,8'!$A$1</f>
        <v>102年家庭收支調查報告</v>
      </c>
      <c r="G1" s="38"/>
      <c r="H1" s="38"/>
      <c r="I1" s="38"/>
      <c r="J1" s="37" t="str">
        <f>'7,8'!$J$1</f>
        <v>The Survey of Family Income and Expenditure, 2013</v>
      </c>
      <c r="Z1"/>
      <c r="AA1">
        <v>747922.05174</v>
      </c>
      <c r="AB1">
        <v>705749.10013</v>
      </c>
      <c r="AC1">
        <v>793087.30175</v>
      </c>
      <c r="AD1">
        <v>828806.77446</v>
      </c>
      <c r="AE1">
        <v>852292.45213</v>
      </c>
      <c r="AF1">
        <v>846900.53233</v>
      </c>
      <c r="AG1">
        <v>745755.82034</v>
      </c>
      <c r="AH1">
        <v>485933.5439</v>
      </c>
      <c r="AI1">
        <v>0</v>
      </c>
      <c r="AJ1">
        <v>0</v>
      </c>
      <c r="AK1">
        <v>0</v>
      </c>
      <c r="AL1" t="s">
        <v>75</v>
      </c>
      <c r="AM1" t="s">
        <v>12</v>
      </c>
      <c r="AN1">
        <v>13</v>
      </c>
      <c r="AO1">
        <v>2</v>
      </c>
      <c r="AP1">
        <v>1</v>
      </c>
    </row>
    <row r="2" spans="10:42" ht="15.75" customHeight="1">
      <c r="J2" s="2"/>
      <c r="Z2"/>
      <c r="AA2">
        <v>112786.11976</v>
      </c>
      <c r="AB2">
        <v>112045.72041</v>
      </c>
      <c r="AC2">
        <v>121301.05893</v>
      </c>
      <c r="AD2">
        <v>126337.97234</v>
      </c>
      <c r="AE2">
        <v>124277.31155</v>
      </c>
      <c r="AF2">
        <v>119705.14096</v>
      </c>
      <c r="AG2">
        <v>112895.92195</v>
      </c>
      <c r="AH2">
        <v>84135.971535</v>
      </c>
      <c r="AI2">
        <v>0</v>
      </c>
      <c r="AJ2">
        <v>0</v>
      </c>
      <c r="AK2">
        <v>0</v>
      </c>
      <c r="AL2" t="s">
        <v>75</v>
      </c>
      <c r="AM2" t="s">
        <v>12</v>
      </c>
      <c r="AN2">
        <v>13</v>
      </c>
      <c r="AO2">
        <v>2</v>
      </c>
      <c r="AP2">
        <v>2</v>
      </c>
    </row>
    <row r="3" spans="1:42" ht="15.75" customHeight="1">
      <c r="A3" s="49" t="s">
        <v>136</v>
      </c>
      <c r="B3" s="49"/>
      <c r="C3" s="49"/>
      <c r="D3" s="49"/>
      <c r="E3" s="49"/>
      <c r="F3" s="51" t="s">
        <v>137</v>
      </c>
      <c r="G3" s="51"/>
      <c r="H3" s="51"/>
      <c r="I3" s="51"/>
      <c r="J3" s="51"/>
      <c r="Z3"/>
      <c r="AA3">
        <v>9117.0896875</v>
      </c>
      <c r="AB3">
        <v>9614.8104718</v>
      </c>
      <c r="AC3">
        <v>9517.9251268</v>
      </c>
      <c r="AD3">
        <v>10233.805293</v>
      </c>
      <c r="AE3">
        <v>11201.090824</v>
      </c>
      <c r="AF3">
        <v>10775.407836</v>
      </c>
      <c r="AG3">
        <v>9170.1988595</v>
      </c>
      <c r="AH3">
        <v>4368.8376565</v>
      </c>
      <c r="AI3">
        <v>0</v>
      </c>
      <c r="AJ3">
        <v>0</v>
      </c>
      <c r="AK3">
        <v>0</v>
      </c>
      <c r="AL3" t="s">
        <v>75</v>
      </c>
      <c r="AM3" t="s">
        <v>12</v>
      </c>
      <c r="AN3">
        <v>13</v>
      </c>
      <c r="AO3">
        <v>2</v>
      </c>
      <c r="AP3">
        <v>3</v>
      </c>
    </row>
    <row r="4" spans="1:42" ht="15.75" customHeight="1">
      <c r="A4" s="3"/>
      <c r="F4" s="50" t="s">
        <v>89</v>
      </c>
      <c r="G4" s="50"/>
      <c r="H4" s="50"/>
      <c r="I4" s="50"/>
      <c r="J4" s="50"/>
      <c r="Z4"/>
      <c r="AA4">
        <v>22295.270355</v>
      </c>
      <c r="AB4">
        <v>22633.110006</v>
      </c>
      <c r="AC4">
        <v>25000.146383</v>
      </c>
      <c r="AD4">
        <v>26181.133632</v>
      </c>
      <c r="AE4">
        <v>26865.201113</v>
      </c>
      <c r="AF4">
        <v>25462.400939</v>
      </c>
      <c r="AG4">
        <v>23369.228016</v>
      </c>
      <c r="AH4">
        <v>10087.555002</v>
      </c>
      <c r="AI4">
        <v>0</v>
      </c>
      <c r="AJ4">
        <v>0</v>
      </c>
      <c r="AK4">
        <v>0</v>
      </c>
      <c r="AL4" t="s">
        <v>75</v>
      </c>
      <c r="AM4" t="s">
        <v>12</v>
      </c>
      <c r="AN4">
        <v>13</v>
      </c>
      <c r="AO4">
        <v>2</v>
      </c>
      <c r="AP4">
        <v>4</v>
      </c>
    </row>
    <row r="5" spans="1:42" ht="15.75" customHeight="1" thickBot="1">
      <c r="A5" s="23"/>
      <c r="B5" s="23" t="str">
        <f>'7,8'!$B$5</f>
        <v>民國102年</v>
      </c>
      <c r="C5" s="23"/>
      <c r="D5" s="23"/>
      <c r="E5" s="35" t="s">
        <v>91</v>
      </c>
      <c r="F5" s="52" t="str">
        <f>'7,8'!$F$5</f>
        <v>2013</v>
      </c>
      <c r="G5" s="52"/>
      <c r="H5" s="52"/>
      <c r="I5" s="52"/>
      <c r="J5" s="34" t="s">
        <v>69</v>
      </c>
      <c r="Z5"/>
      <c r="AA5">
        <v>181526.54783</v>
      </c>
      <c r="AB5">
        <v>176340.93614</v>
      </c>
      <c r="AC5">
        <v>189286.80751</v>
      </c>
      <c r="AD5">
        <v>188123.12195</v>
      </c>
      <c r="AE5">
        <v>193332.32221</v>
      </c>
      <c r="AF5">
        <v>190441.29899</v>
      </c>
      <c r="AG5">
        <v>186123.81815</v>
      </c>
      <c r="AH5">
        <v>150098.62258</v>
      </c>
      <c r="AI5">
        <v>0</v>
      </c>
      <c r="AJ5">
        <v>0</v>
      </c>
      <c r="AK5">
        <v>0</v>
      </c>
      <c r="AL5" t="s">
        <v>75</v>
      </c>
      <c r="AM5" t="s">
        <v>12</v>
      </c>
      <c r="AN5">
        <v>13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159983.10267</v>
      </c>
      <c r="AB6">
        <v>154534.13224</v>
      </c>
      <c r="AC6">
        <v>166909.81735</v>
      </c>
      <c r="AD6">
        <v>164774.58616</v>
      </c>
      <c r="AE6">
        <v>169729.21214</v>
      </c>
      <c r="AF6">
        <v>167302.01687</v>
      </c>
      <c r="AG6">
        <v>164569.39727</v>
      </c>
      <c r="AH6">
        <v>133658.28987</v>
      </c>
      <c r="AI6">
        <v>0</v>
      </c>
      <c r="AJ6">
        <v>0</v>
      </c>
      <c r="AK6">
        <v>0</v>
      </c>
      <c r="AL6" t="s">
        <v>75</v>
      </c>
      <c r="AM6" t="s">
        <v>12</v>
      </c>
      <c r="AN6">
        <v>13</v>
      </c>
      <c r="AO6">
        <v>2</v>
      </c>
      <c r="AP6">
        <v>6</v>
      </c>
    </row>
    <row r="7" spans="1:42" s="4" customFormat="1" ht="15" customHeight="1">
      <c r="A7" s="5"/>
      <c r="B7" s="33" t="s">
        <v>63</v>
      </c>
      <c r="C7" s="33" t="s">
        <v>85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87</v>
      </c>
      <c r="J7" s="6"/>
      <c r="Y7"/>
      <c r="Z7"/>
      <c r="AA7">
        <v>21543.445161</v>
      </c>
      <c r="AB7">
        <v>21806.803902</v>
      </c>
      <c r="AC7">
        <v>22376.990157</v>
      </c>
      <c r="AD7">
        <v>23348.535795</v>
      </c>
      <c r="AE7">
        <v>23603.110065</v>
      </c>
      <c r="AF7">
        <v>23139.282116</v>
      </c>
      <c r="AG7">
        <v>21554.420875</v>
      </c>
      <c r="AH7">
        <v>16440.332711</v>
      </c>
      <c r="AI7">
        <v>0</v>
      </c>
      <c r="AJ7">
        <v>0</v>
      </c>
      <c r="AK7">
        <v>0</v>
      </c>
      <c r="AL7" t="s">
        <v>75</v>
      </c>
      <c r="AM7" t="s">
        <v>12</v>
      </c>
      <c r="AN7">
        <v>13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18391.745038</v>
      </c>
      <c r="AB8">
        <v>16633.99136</v>
      </c>
      <c r="AC8">
        <v>20531.142592</v>
      </c>
      <c r="AD8">
        <v>21343.499792</v>
      </c>
      <c r="AE8">
        <v>22248.103222</v>
      </c>
      <c r="AF8">
        <v>19260.883563</v>
      </c>
      <c r="AG8">
        <v>19137.103481</v>
      </c>
      <c r="AH8">
        <v>11664.04063</v>
      </c>
      <c r="AI8">
        <v>0</v>
      </c>
      <c r="AJ8">
        <v>0</v>
      </c>
      <c r="AK8">
        <v>0</v>
      </c>
      <c r="AL8" t="s">
        <v>75</v>
      </c>
      <c r="AM8" t="s">
        <v>12</v>
      </c>
      <c r="AN8">
        <v>13</v>
      </c>
      <c r="AO8">
        <v>2</v>
      </c>
      <c r="AP8">
        <v>8</v>
      </c>
    </row>
    <row r="9" spans="1:42" s="4" customFormat="1" ht="15" customHeight="1">
      <c r="A9" s="5"/>
      <c r="B9" s="30" t="s">
        <v>53</v>
      </c>
      <c r="C9" s="31" t="s">
        <v>86</v>
      </c>
      <c r="D9" s="30" t="s">
        <v>54</v>
      </c>
      <c r="E9" s="30" t="s">
        <v>55</v>
      </c>
      <c r="F9" s="30" t="s">
        <v>56</v>
      </c>
      <c r="G9" s="30" t="s">
        <v>57</v>
      </c>
      <c r="H9" s="30" t="s">
        <v>58</v>
      </c>
      <c r="I9" s="30" t="s">
        <v>59</v>
      </c>
      <c r="J9" s="6"/>
      <c r="Y9"/>
      <c r="Z9"/>
      <c r="AA9">
        <v>109710.66165</v>
      </c>
      <c r="AB9">
        <v>100183.95882</v>
      </c>
      <c r="AC9">
        <v>110121.96812</v>
      </c>
      <c r="AD9">
        <v>119150.50932</v>
      </c>
      <c r="AE9">
        <v>117366.86066</v>
      </c>
      <c r="AF9">
        <v>112310.43233</v>
      </c>
      <c r="AG9">
        <v>106250.00132</v>
      </c>
      <c r="AH9">
        <v>101887.29213</v>
      </c>
      <c r="AI9">
        <v>0</v>
      </c>
      <c r="AJ9">
        <v>0</v>
      </c>
      <c r="AK9">
        <v>0</v>
      </c>
      <c r="AL9" t="s">
        <v>75</v>
      </c>
      <c r="AM9" t="s">
        <v>12</v>
      </c>
      <c r="AN9">
        <v>13</v>
      </c>
      <c r="AO9">
        <v>2</v>
      </c>
      <c r="AP9">
        <v>9</v>
      </c>
    </row>
    <row r="10" spans="1:42" s="4" customFormat="1" ht="15" customHeight="1">
      <c r="A10" s="5"/>
      <c r="B10" s="32" t="s">
        <v>60</v>
      </c>
      <c r="C10" s="30" t="s">
        <v>61</v>
      </c>
      <c r="D10" s="30" t="s">
        <v>61</v>
      </c>
      <c r="E10" s="30" t="s">
        <v>61</v>
      </c>
      <c r="F10" s="30" t="s">
        <v>61</v>
      </c>
      <c r="G10" s="30" t="s">
        <v>61</v>
      </c>
      <c r="H10" s="30" t="s">
        <v>61</v>
      </c>
      <c r="I10" s="30" t="s">
        <v>62</v>
      </c>
      <c r="J10" s="6"/>
      <c r="Y10"/>
      <c r="Z10"/>
      <c r="AA10">
        <v>73501.50856</v>
      </c>
      <c r="AB10">
        <v>66272.180515</v>
      </c>
      <c r="AC10">
        <v>86749.475031</v>
      </c>
      <c r="AD10">
        <v>90049.826369</v>
      </c>
      <c r="AE10">
        <v>91714.112737</v>
      </c>
      <c r="AF10">
        <v>88601.330727</v>
      </c>
      <c r="AG10">
        <v>74097.642098</v>
      </c>
      <c r="AH10">
        <v>26181.676551</v>
      </c>
      <c r="AI10">
        <v>0</v>
      </c>
      <c r="AJ10">
        <v>0</v>
      </c>
      <c r="AK10">
        <v>0</v>
      </c>
      <c r="AL10" t="s">
        <v>75</v>
      </c>
      <c r="AM10" t="s">
        <v>12</v>
      </c>
      <c r="AN10">
        <v>13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11381.622498</v>
      </c>
      <c r="AB11">
        <v>9992.0550303</v>
      </c>
      <c r="AC11">
        <v>16514.924614</v>
      </c>
      <c r="AD11">
        <v>17231.554607</v>
      </c>
      <c r="AE11">
        <v>17908.65697</v>
      </c>
      <c r="AF11">
        <v>14217.092524</v>
      </c>
      <c r="AG11">
        <v>8068.1301559</v>
      </c>
      <c r="AH11">
        <v>1779.2070391</v>
      </c>
      <c r="AI11">
        <v>0</v>
      </c>
      <c r="AJ11">
        <v>0</v>
      </c>
      <c r="AK11">
        <v>0</v>
      </c>
      <c r="AL11" t="s">
        <v>75</v>
      </c>
      <c r="AM11" t="s">
        <v>12</v>
      </c>
      <c r="AN11">
        <v>13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47750.550113</v>
      </c>
      <c r="AB12">
        <v>42380.569011</v>
      </c>
      <c r="AC12">
        <v>56222.732423</v>
      </c>
      <c r="AD12">
        <v>58511.155449</v>
      </c>
      <c r="AE12">
        <v>57341.020132</v>
      </c>
      <c r="AF12">
        <v>56612.580987</v>
      </c>
      <c r="AG12">
        <v>51105.216468</v>
      </c>
      <c r="AH12">
        <v>16641.371275</v>
      </c>
      <c r="AI12">
        <v>0</v>
      </c>
      <c r="AJ12">
        <v>0</v>
      </c>
      <c r="AK12">
        <v>0</v>
      </c>
      <c r="AL12" t="s">
        <v>75</v>
      </c>
      <c r="AM12" t="s">
        <v>12</v>
      </c>
      <c r="AN12">
        <v>13</v>
      </c>
      <c r="AO12">
        <v>2</v>
      </c>
      <c r="AP12">
        <v>12</v>
      </c>
    </row>
    <row r="13" spans="1:42" s="4" customFormat="1" ht="19.5" customHeight="1">
      <c r="A13" s="27" t="s">
        <v>43</v>
      </c>
      <c r="B13" s="24">
        <f>+AA1</f>
        <v>747922.05174</v>
      </c>
      <c r="C13" s="24">
        <f aca="true" t="shared" si="0" ref="C13:C39">+AB1</f>
        <v>705749.10013</v>
      </c>
      <c r="D13" s="24">
        <f aca="true" t="shared" si="1" ref="D13:D39">+AC1</f>
        <v>793087.30175</v>
      </c>
      <c r="E13" s="24">
        <f aca="true" t="shared" si="2" ref="E13:E39">+AD1</f>
        <v>828806.77446</v>
      </c>
      <c r="F13" s="24">
        <f aca="true" t="shared" si="3" ref="F13:F39">+AE1</f>
        <v>852292.45213</v>
      </c>
      <c r="G13" s="24">
        <f aca="true" t="shared" si="4" ref="G13:G39">+AF1</f>
        <v>846900.53233</v>
      </c>
      <c r="H13" s="24">
        <f aca="true" t="shared" si="5" ref="H13:H39">+AG1</f>
        <v>745755.82034</v>
      </c>
      <c r="I13" s="24">
        <f aca="true" t="shared" si="6" ref="I13:I39">+AH1</f>
        <v>485933.5439</v>
      </c>
      <c r="J13" s="41" t="s">
        <v>51</v>
      </c>
      <c r="Y13"/>
      <c r="Z13"/>
      <c r="AA13">
        <v>9972.4667573</v>
      </c>
      <c r="AB13">
        <v>9642.297203</v>
      </c>
      <c r="AC13">
        <v>8949.5550944</v>
      </c>
      <c r="AD13">
        <v>8819.3515549</v>
      </c>
      <c r="AE13">
        <v>11161.514157</v>
      </c>
      <c r="AF13">
        <v>12722.846087</v>
      </c>
      <c r="AG13">
        <v>10218.368001</v>
      </c>
      <c r="AH13">
        <v>6112.1154298</v>
      </c>
      <c r="AI13">
        <v>0</v>
      </c>
      <c r="AJ13">
        <v>0</v>
      </c>
      <c r="AK13">
        <v>0</v>
      </c>
      <c r="AL13" t="s">
        <v>75</v>
      </c>
      <c r="AM13" t="s">
        <v>12</v>
      </c>
      <c r="AN13">
        <v>13</v>
      </c>
      <c r="AO13">
        <v>2</v>
      </c>
      <c r="AP13">
        <v>13</v>
      </c>
    </row>
    <row r="14" spans="1:42" s="11" customFormat="1" ht="19.5" customHeight="1">
      <c r="A14" s="28" t="s">
        <v>95</v>
      </c>
      <c r="B14" s="26">
        <f aca="true" t="shared" si="7" ref="B14:B35">+AA2</f>
        <v>112786.11976</v>
      </c>
      <c r="C14" s="26">
        <f t="shared" si="0"/>
        <v>112045.72041</v>
      </c>
      <c r="D14" s="26">
        <f t="shared" si="1"/>
        <v>121301.05893</v>
      </c>
      <c r="E14" s="26">
        <f t="shared" si="2"/>
        <v>126337.97234</v>
      </c>
      <c r="F14" s="26">
        <f t="shared" si="3"/>
        <v>124277.31155</v>
      </c>
      <c r="G14" s="26">
        <f t="shared" si="4"/>
        <v>119705.14096</v>
      </c>
      <c r="H14" s="26">
        <f t="shared" si="5"/>
        <v>112895.92195</v>
      </c>
      <c r="I14" s="26">
        <f t="shared" si="6"/>
        <v>84135.971535</v>
      </c>
      <c r="J14" s="36" t="s">
        <v>115</v>
      </c>
      <c r="Y14"/>
      <c r="Z14"/>
      <c r="AA14">
        <v>4396.8691927</v>
      </c>
      <c r="AB14">
        <v>4257.259271</v>
      </c>
      <c r="AC14">
        <v>5062.2628988</v>
      </c>
      <c r="AD14">
        <v>5487.7647586</v>
      </c>
      <c r="AE14">
        <v>5302.9214784</v>
      </c>
      <c r="AF14">
        <v>5048.8111297</v>
      </c>
      <c r="AG14">
        <v>4705.9274725</v>
      </c>
      <c r="AH14">
        <v>1648.9828067</v>
      </c>
      <c r="AI14">
        <v>0</v>
      </c>
      <c r="AJ14">
        <v>0</v>
      </c>
      <c r="AK14">
        <v>0</v>
      </c>
      <c r="AL14" t="s">
        <v>75</v>
      </c>
      <c r="AM14" t="s">
        <v>12</v>
      </c>
      <c r="AN14">
        <v>13</v>
      </c>
      <c r="AO14">
        <v>2</v>
      </c>
      <c r="AP14">
        <v>14</v>
      </c>
    </row>
    <row r="15" spans="1:42" s="11" customFormat="1" ht="19.5" customHeight="1">
      <c r="A15" s="28" t="s">
        <v>96</v>
      </c>
      <c r="B15" s="26">
        <f t="shared" si="7"/>
        <v>9117.0896875</v>
      </c>
      <c r="C15" s="26">
        <f t="shared" si="0"/>
        <v>9614.8104718</v>
      </c>
      <c r="D15" s="26">
        <f t="shared" si="1"/>
        <v>9517.9251268</v>
      </c>
      <c r="E15" s="26">
        <f t="shared" si="2"/>
        <v>10233.805293</v>
      </c>
      <c r="F15" s="26">
        <f t="shared" si="3"/>
        <v>11201.090824</v>
      </c>
      <c r="G15" s="26">
        <f t="shared" si="4"/>
        <v>10775.407836</v>
      </c>
      <c r="H15" s="26">
        <f t="shared" si="5"/>
        <v>9170.1988595</v>
      </c>
      <c r="I15" s="26">
        <f t="shared" si="6"/>
        <v>4368.8376565</v>
      </c>
      <c r="J15" s="36" t="s">
        <v>116</v>
      </c>
      <c r="Y15"/>
      <c r="Z15"/>
      <c r="AA15">
        <v>26508.22729</v>
      </c>
      <c r="AB15">
        <v>31274.854897</v>
      </c>
      <c r="AC15">
        <v>30668.049055</v>
      </c>
      <c r="AD15">
        <v>29787.848064</v>
      </c>
      <c r="AE15">
        <v>30088.081061</v>
      </c>
      <c r="AF15">
        <v>32475.101635</v>
      </c>
      <c r="AG15">
        <v>27432.720438</v>
      </c>
      <c r="AH15">
        <v>9666.0388478</v>
      </c>
      <c r="AI15">
        <v>0</v>
      </c>
      <c r="AJ15">
        <v>0</v>
      </c>
      <c r="AK15">
        <v>0</v>
      </c>
      <c r="AL15" t="s">
        <v>75</v>
      </c>
      <c r="AM15" t="s">
        <v>12</v>
      </c>
      <c r="AN15">
        <v>13</v>
      </c>
      <c r="AO15">
        <v>2</v>
      </c>
      <c r="AP15">
        <v>15</v>
      </c>
    </row>
    <row r="16" spans="1:42" s="11" customFormat="1" ht="19.5" customHeight="1">
      <c r="A16" s="28" t="s">
        <v>97</v>
      </c>
      <c r="B16" s="26">
        <f t="shared" si="7"/>
        <v>22295.270355</v>
      </c>
      <c r="C16" s="26">
        <f t="shared" si="0"/>
        <v>22633.110006</v>
      </c>
      <c r="D16" s="26">
        <f t="shared" si="1"/>
        <v>25000.146383</v>
      </c>
      <c r="E16" s="26">
        <f t="shared" si="2"/>
        <v>26181.133632</v>
      </c>
      <c r="F16" s="26">
        <f t="shared" si="3"/>
        <v>26865.201113</v>
      </c>
      <c r="G16" s="26">
        <f t="shared" si="4"/>
        <v>25462.400939</v>
      </c>
      <c r="H16" s="26">
        <f t="shared" si="5"/>
        <v>23369.228016</v>
      </c>
      <c r="I16" s="26">
        <f t="shared" si="6"/>
        <v>10087.555002</v>
      </c>
      <c r="J16" s="36" t="s">
        <v>117</v>
      </c>
      <c r="Y16"/>
      <c r="Z16"/>
      <c r="AA16">
        <v>39540.680215</v>
      </c>
      <c r="AB16">
        <v>33124.462456</v>
      </c>
      <c r="AC16">
        <v>39416.493393</v>
      </c>
      <c r="AD16">
        <v>40318.248225</v>
      </c>
      <c r="AE16">
        <v>44881.39871</v>
      </c>
      <c r="AF16">
        <v>45980.924544</v>
      </c>
      <c r="AG16">
        <v>44938.112278</v>
      </c>
      <c r="AH16">
        <v>21845.182006</v>
      </c>
      <c r="AI16">
        <v>0</v>
      </c>
      <c r="AJ16">
        <v>0</v>
      </c>
      <c r="AK16">
        <v>0</v>
      </c>
      <c r="AL16" t="s">
        <v>75</v>
      </c>
      <c r="AM16" t="s">
        <v>12</v>
      </c>
      <c r="AN16">
        <v>13</v>
      </c>
      <c r="AO16">
        <v>2</v>
      </c>
      <c r="AP16">
        <v>16</v>
      </c>
    </row>
    <row r="17" spans="1:42" s="11" customFormat="1" ht="19.5" customHeight="1">
      <c r="A17" s="28" t="s">
        <v>98</v>
      </c>
      <c r="B17" s="26">
        <f t="shared" si="7"/>
        <v>181526.54783</v>
      </c>
      <c r="C17" s="26">
        <f t="shared" si="0"/>
        <v>176340.93614</v>
      </c>
      <c r="D17" s="26">
        <f t="shared" si="1"/>
        <v>189286.80751</v>
      </c>
      <c r="E17" s="26">
        <f t="shared" si="2"/>
        <v>188123.12195</v>
      </c>
      <c r="F17" s="26">
        <f t="shared" si="3"/>
        <v>193332.32221</v>
      </c>
      <c r="G17" s="26">
        <f t="shared" si="4"/>
        <v>190441.29899</v>
      </c>
      <c r="H17" s="26">
        <f t="shared" si="5"/>
        <v>186123.81815</v>
      </c>
      <c r="I17" s="26">
        <f t="shared" si="6"/>
        <v>150098.62258</v>
      </c>
      <c r="J17" s="36" t="s">
        <v>118</v>
      </c>
      <c r="Y17"/>
      <c r="Z17"/>
      <c r="AA17">
        <v>17010.504509</v>
      </c>
      <c r="AB17">
        <v>13411.301356</v>
      </c>
      <c r="AC17">
        <v>16870.860591</v>
      </c>
      <c r="AD17">
        <v>14988.619607</v>
      </c>
      <c r="AE17">
        <v>16383.465308</v>
      </c>
      <c r="AF17">
        <v>18265.83189</v>
      </c>
      <c r="AG17">
        <v>23219.753484</v>
      </c>
      <c r="AH17">
        <v>10618.264827</v>
      </c>
      <c r="AI17">
        <v>0</v>
      </c>
      <c r="AJ17">
        <v>0</v>
      </c>
      <c r="AK17">
        <v>0</v>
      </c>
      <c r="AL17" t="s">
        <v>75</v>
      </c>
      <c r="AM17" t="s">
        <v>12</v>
      </c>
      <c r="AN17">
        <v>13</v>
      </c>
      <c r="AO17">
        <v>2</v>
      </c>
      <c r="AP17">
        <v>17</v>
      </c>
    </row>
    <row r="18" spans="1:42" s="11" customFormat="1" ht="19.5" customHeight="1">
      <c r="A18" s="29" t="s">
        <v>138</v>
      </c>
      <c r="B18" s="26">
        <f t="shared" si="7"/>
        <v>159983.10267</v>
      </c>
      <c r="C18" s="26">
        <f t="shared" si="0"/>
        <v>154534.13224</v>
      </c>
      <c r="D18" s="26">
        <f t="shared" si="1"/>
        <v>166909.81735</v>
      </c>
      <c r="E18" s="26">
        <f t="shared" si="2"/>
        <v>164774.58616</v>
      </c>
      <c r="F18" s="26">
        <f t="shared" si="3"/>
        <v>169729.21214</v>
      </c>
      <c r="G18" s="26">
        <f t="shared" si="4"/>
        <v>167302.01687</v>
      </c>
      <c r="H18" s="26">
        <f t="shared" si="5"/>
        <v>164569.39727</v>
      </c>
      <c r="I18" s="26">
        <f t="shared" si="6"/>
        <v>133658.28987</v>
      </c>
      <c r="J18" s="48" t="s">
        <v>140</v>
      </c>
      <c r="Y18"/>
      <c r="Z18"/>
      <c r="AA18">
        <v>10414.958536</v>
      </c>
      <c r="AB18">
        <v>9835.1775647</v>
      </c>
      <c r="AC18">
        <v>10927.911796</v>
      </c>
      <c r="AD18">
        <v>12369.086736</v>
      </c>
      <c r="AE18">
        <v>13367.513576</v>
      </c>
      <c r="AF18">
        <v>11178.305931</v>
      </c>
      <c r="AG18">
        <v>10238.982988</v>
      </c>
      <c r="AH18">
        <v>6413.7859114</v>
      </c>
      <c r="AI18">
        <v>0</v>
      </c>
      <c r="AJ18">
        <v>0</v>
      </c>
      <c r="AK18">
        <v>0</v>
      </c>
      <c r="AL18" t="s">
        <v>75</v>
      </c>
      <c r="AM18" t="s">
        <v>12</v>
      </c>
      <c r="AN18">
        <v>13</v>
      </c>
      <c r="AO18">
        <v>2</v>
      </c>
      <c r="AP18">
        <v>18</v>
      </c>
    </row>
    <row r="19" spans="1:42" s="11" customFormat="1" ht="19.5" customHeight="1">
      <c r="A19" s="45" t="s">
        <v>139</v>
      </c>
      <c r="B19" s="26">
        <f t="shared" si="7"/>
        <v>21543.445161</v>
      </c>
      <c r="C19" s="26">
        <f t="shared" si="0"/>
        <v>21806.803902</v>
      </c>
      <c r="D19" s="26">
        <f t="shared" si="1"/>
        <v>22376.990157</v>
      </c>
      <c r="E19" s="26">
        <f t="shared" si="2"/>
        <v>23348.535795</v>
      </c>
      <c r="F19" s="26">
        <f t="shared" si="3"/>
        <v>23603.110065</v>
      </c>
      <c r="G19" s="26">
        <f t="shared" si="4"/>
        <v>23139.282116</v>
      </c>
      <c r="H19" s="26">
        <f t="shared" si="5"/>
        <v>21554.420875</v>
      </c>
      <c r="I19" s="26">
        <f t="shared" si="6"/>
        <v>16440.332711</v>
      </c>
      <c r="J19" s="36" t="s">
        <v>141</v>
      </c>
      <c r="Y19"/>
      <c r="Z19"/>
      <c r="AA19">
        <v>5223.4638355</v>
      </c>
      <c r="AB19">
        <v>3613.9625138</v>
      </c>
      <c r="AC19">
        <v>3486.6332719</v>
      </c>
      <c r="AD19">
        <v>5005.629584</v>
      </c>
      <c r="AE19">
        <v>7200.0844175</v>
      </c>
      <c r="AF19">
        <v>8587.1102664</v>
      </c>
      <c r="AG19">
        <v>4161.1452419</v>
      </c>
      <c r="AH19">
        <v>1564.5346975</v>
      </c>
      <c r="AI19">
        <v>0</v>
      </c>
      <c r="AJ19">
        <v>0</v>
      </c>
      <c r="AK19">
        <v>0</v>
      </c>
      <c r="AL19" t="s">
        <v>75</v>
      </c>
      <c r="AM19" t="s">
        <v>12</v>
      </c>
      <c r="AN19">
        <v>13</v>
      </c>
      <c r="AO19">
        <v>2</v>
      </c>
      <c r="AP19">
        <v>19</v>
      </c>
    </row>
    <row r="20" spans="1:42" s="11" customFormat="1" ht="24.75" customHeight="1">
      <c r="A20" s="28" t="s">
        <v>99</v>
      </c>
      <c r="B20" s="26">
        <f t="shared" si="7"/>
        <v>18391.745038</v>
      </c>
      <c r="C20" s="26">
        <f t="shared" si="0"/>
        <v>16633.99136</v>
      </c>
      <c r="D20" s="26">
        <f t="shared" si="1"/>
        <v>20531.142592</v>
      </c>
      <c r="E20" s="26">
        <f t="shared" si="2"/>
        <v>21343.499792</v>
      </c>
      <c r="F20" s="26">
        <f t="shared" si="3"/>
        <v>22248.103222</v>
      </c>
      <c r="G20" s="26">
        <f t="shared" si="4"/>
        <v>19260.883563</v>
      </c>
      <c r="H20" s="26">
        <f t="shared" si="5"/>
        <v>19137.103481</v>
      </c>
      <c r="I20" s="26">
        <f t="shared" si="6"/>
        <v>11664.04063</v>
      </c>
      <c r="J20" s="47" t="s">
        <v>119</v>
      </c>
      <c r="Y20"/>
      <c r="Z20"/>
      <c r="AA20">
        <v>6891.7533347</v>
      </c>
      <c r="AB20">
        <v>6264.0210217</v>
      </c>
      <c r="AC20">
        <v>8131.0877345</v>
      </c>
      <c r="AD20">
        <v>7954.9122981</v>
      </c>
      <c r="AE20">
        <v>7930.3354081</v>
      </c>
      <c r="AF20">
        <v>7949.6764574</v>
      </c>
      <c r="AG20">
        <v>7318.2305648</v>
      </c>
      <c r="AH20">
        <v>3248.5965707</v>
      </c>
      <c r="AI20">
        <v>0</v>
      </c>
      <c r="AJ20">
        <v>0</v>
      </c>
      <c r="AK20">
        <v>0</v>
      </c>
      <c r="AL20" t="s">
        <v>75</v>
      </c>
      <c r="AM20" t="s">
        <v>12</v>
      </c>
      <c r="AN20">
        <v>13</v>
      </c>
      <c r="AO20">
        <v>2</v>
      </c>
      <c r="AP20">
        <v>20</v>
      </c>
    </row>
    <row r="21" spans="1:42" s="11" customFormat="1" ht="19.5" customHeight="1">
      <c r="A21" s="28" t="s">
        <v>100</v>
      </c>
      <c r="B21" s="26">
        <f t="shared" si="7"/>
        <v>109710.66165</v>
      </c>
      <c r="C21" s="26">
        <f t="shared" si="0"/>
        <v>100183.95882</v>
      </c>
      <c r="D21" s="26">
        <f t="shared" si="1"/>
        <v>110121.96812</v>
      </c>
      <c r="E21" s="26">
        <f t="shared" si="2"/>
        <v>119150.50932</v>
      </c>
      <c r="F21" s="26">
        <f t="shared" si="3"/>
        <v>117366.86066</v>
      </c>
      <c r="G21" s="26">
        <f t="shared" si="4"/>
        <v>112310.43233</v>
      </c>
      <c r="H21" s="26">
        <f t="shared" si="5"/>
        <v>106250.00132</v>
      </c>
      <c r="I21" s="26">
        <f t="shared" si="6"/>
        <v>101887.29213</v>
      </c>
      <c r="J21" s="36" t="s">
        <v>120</v>
      </c>
      <c r="Y21"/>
      <c r="Z21"/>
      <c r="AA21">
        <v>33215.93054</v>
      </c>
      <c r="AB21">
        <v>17372.024735</v>
      </c>
      <c r="AC21">
        <v>16472.168819</v>
      </c>
      <c r="AD21">
        <v>37730.158337</v>
      </c>
      <c r="AE21">
        <v>53134.43501</v>
      </c>
      <c r="AF21">
        <v>62120.825941</v>
      </c>
      <c r="AG21">
        <v>19202.23514</v>
      </c>
      <c r="AH21">
        <v>3094.748039</v>
      </c>
      <c r="AI21">
        <v>0</v>
      </c>
      <c r="AJ21">
        <v>0</v>
      </c>
      <c r="AK21">
        <v>0</v>
      </c>
      <c r="AL21" t="s">
        <v>75</v>
      </c>
      <c r="AM21" t="s">
        <v>12</v>
      </c>
      <c r="AN21">
        <v>13</v>
      </c>
      <c r="AO21">
        <v>2</v>
      </c>
      <c r="AP21">
        <v>21</v>
      </c>
    </row>
    <row r="22" spans="1:42" s="11" customFormat="1" ht="19.5" customHeight="1">
      <c r="A22" s="28" t="s">
        <v>101</v>
      </c>
      <c r="B22" s="26">
        <f t="shared" si="7"/>
        <v>73501.50856</v>
      </c>
      <c r="C22" s="26">
        <f t="shared" si="0"/>
        <v>66272.180515</v>
      </c>
      <c r="D22" s="26">
        <f t="shared" si="1"/>
        <v>86749.475031</v>
      </c>
      <c r="E22" s="26">
        <f t="shared" si="2"/>
        <v>90049.826369</v>
      </c>
      <c r="F22" s="26">
        <f t="shared" si="3"/>
        <v>91714.112737</v>
      </c>
      <c r="G22" s="26">
        <f t="shared" si="4"/>
        <v>88601.330727</v>
      </c>
      <c r="H22" s="26">
        <f t="shared" si="5"/>
        <v>74097.642098</v>
      </c>
      <c r="I22" s="26">
        <f t="shared" si="6"/>
        <v>26181.676551</v>
      </c>
      <c r="J22" s="36" t="s">
        <v>121</v>
      </c>
      <c r="Y22"/>
      <c r="Z22"/>
      <c r="AA22">
        <v>79034.198585</v>
      </c>
      <c r="AB22">
        <v>79522.04039</v>
      </c>
      <c r="AC22">
        <v>89572.943725</v>
      </c>
      <c r="AD22">
        <v>89556.014601</v>
      </c>
      <c r="AE22">
        <v>93114.286078</v>
      </c>
      <c r="AF22">
        <v>98309.20001</v>
      </c>
      <c r="AG22">
        <v>79196.284064</v>
      </c>
      <c r="AH22">
        <v>31409.356063</v>
      </c>
      <c r="AI22">
        <v>0</v>
      </c>
      <c r="AJ22">
        <v>0</v>
      </c>
      <c r="AK22">
        <v>0</v>
      </c>
      <c r="AL22" t="s">
        <v>75</v>
      </c>
      <c r="AM22" t="s">
        <v>12</v>
      </c>
      <c r="AN22">
        <v>13</v>
      </c>
      <c r="AO22">
        <v>2</v>
      </c>
      <c r="AP22">
        <v>22</v>
      </c>
    </row>
    <row r="23" spans="1:42" s="11" customFormat="1" ht="19.5" customHeight="1">
      <c r="A23" s="29" t="s">
        <v>102</v>
      </c>
      <c r="B23" s="26">
        <f t="shared" si="7"/>
        <v>11381.622498</v>
      </c>
      <c r="C23" s="26">
        <f t="shared" si="0"/>
        <v>9992.0550303</v>
      </c>
      <c r="D23" s="26">
        <f t="shared" si="1"/>
        <v>16514.924614</v>
      </c>
      <c r="E23" s="26">
        <f t="shared" si="2"/>
        <v>17231.554607</v>
      </c>
      <c r="F23" s="26">
        <f t="shared" si="3"/>
        <v>17908.65697</v>
      </c>
      <c r="G23" s="26">
        <f t="shared" si="4"/>
        <v>14217.092524</v>
      </c>
      <c r="H23" s="26">
        <f t="shared" si="5"/>
        <v>8068.1301559</v>
      </c>
      <c r="I23" s="26">
        <f t="shared" si="6"/>
        <v>1779.2070391</v>
      </c>
      <c r="J23" s="48" t="s">
        <v>122</v>
      </c>
      <c r="Y23"/>
      <c r="Z23"/>
      <c r="AA23">
        <v>42294.072223</v>
      </c>
      <c r="AB23">
        <v>40731.009938</v>
      </c>
      <c r="AC23">
        <v>54449.123071</v>
      </c>
      <c r="AD23">
        <v>49994.636525</v>
      </c>
      <c r="AE23">
        <v>44069.24896</v>
      </c>
      <c r="AF23">
        <v>41457.584852</v>
      </c>
      <c r="AG23">
        <v>43942.554545</v>
      </c>
      <c r="AH23">
        <v>31494.222866</v>
      </c>
      <c r="AI23">
        <v>0</v>
      </c>
      <c r="AJ23">
        <v>0</v>
      </c>
      <c r="AK23">
        <v>0</v>
      </c>
      <c r="AL23" t="s">
        <v>75</v>
      </c>
      <c r="AM23" t="s">
        <v>12</v>
      </c>
      <c r="AN23">
        <v>13</v>
      </c>
      <c r="AO23">
        <v>2</v>
      </c>
      <c r="AP23">
        <v>23</v>
      </c>
    </row>
    <row r="24" spans="1:42" s="11" customFormat="1" ht="19.5" customHeight="1">
      <c r="A24" s="45" t="s">
        <v>103</v>
      </c>
      <c r="B24" s="26">
        <f t="shared" si="7"/>
        <v>47750.550113</v>
      </c>
      <c r="C24" s="26">
        <f t="shared" si="0"/>
        <v>42380.569011</v>
      </c>
      <c r="D24" s="26">
        <f t="shared" si="1"/>
        <v>56222.732423</v>
      </c>
      <c r="E24" s="26">
        <f t="shared" si="2"/>
        <v>58511.155449</v>
      </c>
      <c r="F24" s="26">
        <f t="shared" si="3"/>
        <v>57341.020132</v>
      </c>
      <c r="G24" s="26">
        <f t="shared" si="4"/>
        <v>56612.580987</v>
      </c>
      <c r="H24" s="26">
        <f t="shared" si="5"/>
        <v>51105.216468</v>
      </c>
      <c r="I24" s="26">
        <f t="shared" si="6"/>
        <v>16641.371275</v>
      </c>
      <c r="J24" s="36" t="s">
        <v>123</v>
      </c>
      <c r="Y24"/>
      <c r="Z24"/>
      <c r="AA24">
        <v>942207.70459</v>
      </c>
      <c r="AB24">
        <v>876147.43134</v>
      </c>
      <c r="AC24">
        <v>992819.84925</v>
      </c>
      <c r="AD24">
        <v>1024645.925</v>
      </c>
      <c r="AE24">
        <v>1029695.2863</v>
      </c>
      <c r="AF24">
        <v>1045457.7495</v>
      </c>
      <c r="AG24">
        <v>1049448.363</v>
      </c>
      <c r="AH24">
        <v>562086.71948</v>
      </c>
      <c r="AI24">
        <v>0</v>
      </c>
      <c r="AJ24">
        <v>0</v>
      </c>
      <c r="AK24">
        <v>0</v>
      </c>
      <c r="AL24" t="s">
        <v>75</v>
      </c>
      <c r="AM24" t="s">
        <v>12</v>
      </c>
      <c r="AN24">
        <v>13</v>
      </c>
      <c r="AO24">
        <v>2</v>
      </c>
      <c r="AP24">
        <v>24</v>
      </c>
    </row>
    <row r="25" spans="1:42" s="11" customFormat="1" ht="19.5" customHeight="1">
      <c r="A25" s="29" t="s">
        <v>114</v>
      </c>
      <c r="B25" s="26">
        <f t="shared" si="7"/>
        <v>9972.4667573</v>
      </c>
      <c r="C25" s="26">
        <f t="shared" si="0"/>
        <v>9642.297203</v>
      </c>
      <c r="D25" s="26">
        <f t="shared" si="1"/>
        <v>8949.5550944</v>
      </c>
      <c r="E25" s="26">
        <f t="shared" si="2"/>
        <v>8819.3515549</v>
      </c>
      <c r="F25" s="26">
        <f t="shared" si="3"/>
        <v>11161.514157</v>
      </c>
      <c r="G25" s="26">
        <f t="shared" si="4"/>
        <v>12722.846087</v>
      </c>
      <c r="H25" s="26">
        <f t="shared" si="5"/>
        <v>10218.368001</v>
      </c>
      <c r="I25" s="26">
        <f t="shared" si="6"/>
        <v>6112.1154298</v>
      </c>
      <c r="J25" s="48" t="s">
        <v>124</v>
      </c>
      <c r="Y25"/>
      <c r="Z25"/>
      <c r="AA25">
        <v>747922.05174</v>
      </c>
      <c r="AB25">
        <v>705749.10013</v>
      </c>
      <c r="AC25">
        <v>793087.30175</v>
      </c>
      <c r="AD25">
        <v>828806.77446</v>
      </c>
      <c r="AE25">
        <v>852292.45213</v>
      </c>
      <c r="AF25">
        <v>846900.53233</v>
      </c>
      <c r="AG25">
        <v>745755.82034</v>
      </c>
      <c r="AH25">
        <v>485933.5439</v>
      </c>
      <c r="AI25">
        <v>0</v>
      </c>
      <c r="AJ25">
        <v>0</v>
      </c>
      <c r="AK25">
        <v>0</v>
      </c>
      <c r="AL25" t="s">
        <v>75</v>
      </c>
      <c r="AM25" t="s">
        <v>12</v>
      </c>
      <c r="AN25">
        <v>13</v>
      </c>
      <c r="AO25">
        <v>2</v>
      </c>
      <c r="AP25">
        <v>25</v>
      </c>
    </row>
    <row r="26" spans="1:42" s="11" customFormat="1" ht="19.5" customHeight="1">
      <c r="A26" s="29" t="s">
        <v>104</v>
      </c>
      <c r="B26" s="26">
        <f t="shared" si="7"/>
        <v>4396.8691927</v>
      </c>
      <c r="C26" s="26">
        <f t="shared" si="0"/>
        <v>4257.259271</v>
      </c>
      <c r="D26" s="26">
        <f t="shared" si="1"/>
        <v>5062.2628988</v>
      </c>
      <c r="E26" s="26">
        <f t="shared" si="2"/>
        <v>5487.7647586</v>
      </c>
      <c r="F26" s="26">
        <f t="shared" si="3"/>
        <v>5302.9214784</v>
      </c>
      <c r="G26" s="26">
        <f t="shared" si="4"/>
        <v>5048.8111297</v>
      </c>
      <c r="H26" s="26">
        <f t="shared" si="5"/>
        <v>4705.9274725</v>
      </c>
      <c r="I26" s="26">
        <f t="shared" si="6"/>
        <v>1648.9828067</v>
      </c>
      <c r="J26" s="36" t="s">
        <v>125</v>
      </c>
      <c r="Y26"/>
      <c r="Z26"/>
      <c r="AA26">
        <v>194285.65285</v>
      </c>
      <c r="AB26">
        <v>170398.33121</v>
      </c>
      <c r="AC26">
        <v>199732.54749</v>
      </c>
      <c r="AD26">
        <v>195839.15051</v>
      </c>
      <c r="AE26">
        <v>177402.83414</v>
      </c>
      <c r="AF26">
        <v>198557.2172</v>
      </c>
      <c r="AG26">
        <v>303692.54266</v>
      </c>
      <c r="AH26">
        <v>76153.17558</v>
      </c>
      <c r="AI26">
        <v>0</v>
      </c>
      <c r="AJ26">
        <v>0</v>
      </c>
      <c r="AK26">
        <v>0</v>
      </c>
      <c r="AL26" t="s">
        <v>75</v>
      </c>
      <c r="AM26" t="s">
        <v>12</v>
      </c>
      <c r="AN26">
        <v>13</v>
      </c>
      <c r="AO26">
        <v>2</v>
      </c>
      <c r="AP26">
        <v>26</v>
      </c>
    </row>
    <row r="27" spans="1:42" s="11" customFormat="1" ht="19.5" customHeight="1">
      <c r="A27" s="28" t="s">
        <v>105</v>
      </c>
      <c r="B27" s="26">
        <f t="shared" si="7"/>
        <v>26508.22729</v>
      </c>
      <c r="C27" s="26">
        <f t="shared" si="0"/>
        <v>31274.854897</v>
      </c>
      <c r="D27" s="26">
        <f t="shared" si="1"/>
        <v>30668.049055</v>
      </c>
      <c r="E27" s="26">
        <f t="shared" si="2"/>
        <v>29787.848064</v>
      </c>
      <c r="F27" s="26">
        <f t="shared" si="3"/>
        <v>30088.081061</v>
      </c>
      <c r="G27" s="26">
        <f t="shared" si="4"/>
        <v>32475.101635</v>
      </c>
      <c r="H27" s="26">
        <f t="shared" si="5"/>
        <v>27432.720438</v>
      </c>
      <c r="I27" s="26">
        <f t="shared" si="6"/>
        <v>9666.0388478</v>
      </c>
      <c r="J27" s="36" t="s">
        <v>126</v>
      </c>
      <c r="Y27"/>
      <c r="Z27"/>
      <c r="AA27">
        <v>1195566.1425</v>
      </c>
      <c r="AB27">
        <v>1097845.8603</v>
      </c>
      <c r="AC27">
        <v>1269145.5155</v>
      </c>
      <c r="AD27">
        <v>1315209.3428</v>
      </c>
      <c r="AE27">
        <v>1322378.7922</v>
      </c>
      <c r="AF27">
        <v>1332068.9118</v>
      </c>
      <c r="AG27">
        <v>1330632.9199</v>
      </c>
      <c r="AH27">
        <v>687412.54207</v>
      </c>
      <c r="AI27">
        <v>0</v>
      </c>
      <c r="AJ27">
        <v>0</v>
      </c>
      <c r="AK27">
        <v>0</v>
      </c>
      <c r="AL27" t="s">
        <v>75</v>
      </c>
      <c r="AM27" t="s">
        <v>12</v>
      </c>
      <c r="AN27">
        <v>13</v>
      </c>
      <c r="AO27">
        <v>2</v>
      </c>
      <c r="AP27">
        <v>27</v>
      </c>
    </row>
    <row r="28" spans="1:42" s="11" customFormat="1" ht="19.5" customHeight="1">
      <c r="A28" s="28" t="s">
        <v>106</v>
      </c>
      <c r="B28" s="26">
        <f t="shared" si="7"/>
        <v>39540.680215</v>
      </c>
      <c r="C28" s="26">
        <f t="shared" si="0"/>
        <v>33124.462456</v>
      </c>
      <c r="D28" s="26">
        <f t="shared" si="1"/>
        <v>39416.493393</v>
      </c>
      <c r="E28" s="26">
        <f t="shared" si="2"/>
        <v>40318.248225</v>
      </c>
      <c r="F28" s="26">
        <f t="shared" si="3"/>
        <v>44881.39871</v>
      </c>
      <c r="G28" s="26">
        <f t="shared" si="4"/>
        <v>45980.924544</v>
      </c>
      <c r="H28" s="26">
        <f t="shared" si="5"/>
        <v>44938.112278</v>
      </c>
      <c r="I28" s="26">
        <f t="shared" si="6"/>
        <v>21845.182006</v>
      </c>
      <c r="J28" s="36" t="s">
        <v>127</v>
      </c>
      <c r="Y28"/>
      <c r="Z28"/>
      <c r="AA28">
        <v>8191640</v>
      </c>
      <c r="AB28">
        <v>1506553.6383</v>
      </c>
      <c r="AC28">
        <v>1298499.673</v>
      </c>
      <c r="AD28">
        <v>796015.48938</v>
      </c>
      <c r="AE28">
        <v>1686309.7777</v>
      </c>
      <c r="AF28">
        <v>1089112.8422</v>
      </c>
      <c r="AG28">
        <v>1815148.5794</v>
      </c>
      <c r="AH28">
        <v>0</v>
      </c>
      <c r="AI28">
        <v>0</v>
      </c>
      <c r="AJ28">
        <v>0</v>
      </c>
      <c r="AK28">
        <v>0</v>
      </c>
      <c r="AL28" t="s">
        <v>75</v>
      </c>
      <c r="AM28" t="s">
        <v>90</v>
      </c>
      <c r="AN28">
        <v>13</v>
      </c>
      <c r="AO28">
        <v>1</v>
      </c>
      <c r="AP28">
        <v>1</v>
      </c>
    </row>
    <row r="29" spans="1:42" s="11" customFormat="1" ht="19.5" customHeight="1">
      <c r="A29" s="29" t="s">
        <v>107</v>
      </c>
      <c r="B29" s="26">
        <f t="shared" si="7"/>
        <v>17010.504509</v>
      </c>
      <c r="C29" s="26">
        <f t="shared" si="0"/>
        <v>13411.301356</v>
      </c>
      <c r="D29" s="26">
        <f t="shared" si="1"/>
        <v>16870.860591</v>
      </c>
      <c r="E29" s="26">
        <f t="shared" si="2"/>
        <v>14988.619607</v>
      </c>
      <c r="F29" s="26">
        <f t="shared" si="3"/>
        <v>16383.465308</v>
      </c>
      <c r="G29" s="26">
        <f t="shared" si="4"/>
        <v>18265.83189</v>
      </c>
      <c r="H29" s="26">
        <f t="shared" si="5"/>
        <v>23219.753484</v>
      </c>
      <c r="I29" s="26">
        <f t="shared" si="6"/>
        <v>10618.264827</v>
      </c>
      <c r="J29" s="48" t="s">
        <v>128</v>
      </c>
      <c r="Y29"/>
      <c r="Z29"/>
      <c r="AA29">
        <v>3.2079939472</v>
      </c>
      <c r="AB29">
        <v>2.364521898</v>
      </c>
      <c r="AC29">
        <v>3.3212058222</v>
      </c>
      <c r="AD29">
        <v>3.3769575024</v>
      </c>
      <c r="AE29">
        <v>3.5573333537</v>
      </c>
      <c r="AF29">
        <v>3.4177080351</v>
      </c>
      <c r="AG29">
        <v>3.30260655</v>
      </c>
      <c r="AH29">
        <v>0</v>
      </c>
      <c r="AI29">
        <v>0</v>
      </c>
      <c r="AJ29">
        <v>0</v>
      </c>
      <c r="AK29">
        <v>0</v>
      </c>
      <c r="AL29" t="s">
        <v>75</v>
      </c>
      <c r="AM29" t="s">
        <v>90</v>
      </c>
      <c r="AN29">
        <v>13</v>
      </c>
      <c r="AO29">
        <v>1</v>
      </c>
      <c r="AP29">
        <v>2</v>
      </c>
    </row>
    <row r="30" spans="1:42" s="11" customFormat="1" ht="19.5" customHeight="1">
      <c r="A30" s="45" t="s">
        <v>108</v>
      </c>
      <c r="B30" s="26">
        <f t="shared" si="7"/>
        <v>10414.958536</v>
      </c>
      <c r="C30" s="26">
        <f t="shared" si="0"/>
        <v>9835.1775647</v>
      </c>
      <c r="D30" s="26">
        <f t="shared" si="1"/>
        <v>10927.911796</v>
      </c>
      <c r="E30" s="26">
        <f t="shared" si="2"/>
        <v>12369.086736</v>
      </c>
      <c r="F30" s="26">
        <f t="shared" si="3"/>
        <v>13367.513576</v>
      </c>
      <c r="G30" s="26">
        <f t="shared" si="4"/>
        <v>11178.305931</v>
      </c>
      <c r="H30" s="26">
        <f t="shared" si="5"/>
        <v>10238.982988</v>
      </c>
      <c r="I30" s="26">
        <f t="shared" si="6"/>
        <v>6413.7859114</v>
      </c>
      <c r="J30" s="36" t="s">
        <v>129</v>
      </c>
      <c r="Y30"/>
      <c r="Z30"/>
      <c r="AA30">
        <v>2.5717851549</v>
      </c>
      <c r="AB30">
        <v>2.1502029194</v>
      </c>
      <c r="AC30">
        <v>2.6697680672</v>
      </c>
      <c r="AD30">
        <v>2.7007887354</v>
      </c>
      <c r="AE30">
        <v>2.7244508442</v>
      </c>
      <c r="AF30">
        <v>2.6363692405</v>
      </c>
      <c r="AG30">
        <v>2.6144459168</v>
      </c>
      <c r="AH30">
        <v>0</v>
      </c>
      <c r="AI30">
        <v>0</v>
      </c>
      <c r="AJ30">
        <v>0</v>
      </c>
      <c r="AK30">
        <v>0</v>
      </c>
      <c r="AL30" t="s">
        <v>75</v>
      </c>
      <c r="AM30" t="s">
        <v>90</v>
      </c>
      <c r="AN30">
        <v>13</v>
      </c>
      <c r="AO30">
        <v>1</v>
      </c>
      <c r="AP30">
        <v>3</v>
      </c>
    </row>
    <row r="31" spans="1:42" s="11" customFormat="1" ht="19.5" customHeight="1">
      <c r="A31" s="29" t="s">
        <v>109</v>
      </c>
      <c r="B31" s="26">
        <f t="shared" si="7"/>
        <v>5223.4638355</v>
      </c>
      <c r="C31" s="26">
        <f t="shared" si="0"/>
        <v>3613.9625138</v>
      </c>
      <c r="D31" s="26">
        <f t="shared" si="1"/>
        <v>3486.6332719</v>
      </c>
      <c r="E31" s="26">
        <f t="shared" si="2"/>
        <v>5005.629584</v>
      </c>
      <c r="F31" s="26">
        <f t="shared" si="3"/>
        <v>7200.0844175</v>
      </c>
      <c r="G31" s="26">
        <f t="shared" si="4"/>
        <v>8587.1102664</v>
      </c>
      <c r="H31" s="26">
        <f t="shared" si="5"/>
        <v>4161.1452419</v>
      </c>
      <c r="I31" s="26">
        <f t="shared" si="6"/>
        <v>1564.5346975</v>
      </c>
      <c r="J31" s="36" t="s">
        <v>130</v>
      </c>
      <c r="Y31"/>
      <c r="Z31"/>
      <c r="AA31">
        <v>1.4634988672</v>
      </c>
      <c r="AB31">
        <v>0.9804637276</v>
      </c>
      <c r="AC31">
        <v>1.6104297823</v>
      </c>
      <c r="AD31">
        <v>1.5493620717</v>
      </c>
      <c r="AE31">
        <v>1.6855339317</v>
      </c>
      <c r="AF31">
        <v>1.5165435127</v>
      </c>
      <c r="AG31">
        <v>1.4835460725</v>
      </c>
      <c r="AH31">
        <v>0</v>
      </c>
      <c r="AI31">
        <v>0</v>
      </c>
      <c r="AJ31">
        <v>0</v>
      </c>
      <c r="AK31">
        <v>0</v>
      </c>
      <c r="AL31" t="s">
        <v>75</v>
      </c>
      <c r="AM31" t="s">
        <v>90</v>
      </c>
      <c r="AN31">
        <v>13</v>
      </c>
      <c r="AO31">
        <v>1</v>
      </c>
      <c r="AP31">
        <v>4</v>
      </c>
    </row>
    <row r="32" spans="1:42" s="11" customFormat="1" ht="19.5" customHeight="1">
      <c r="A32" s="29" t="s">
        <v>110</v>
      </c>
      <c r="B32" s="26">
        <f t="shared" si="7"/>
        <v>6891.7533347</v>
      </c>
      <c r="C32" s="26">
        <f t="shared" si="0"/>
        <v>6264.0210217</v>
      </c>
      <c r="D32" s="26">
        <f t="shared" si="1"/>
        <v>8131.0877345</v>
      </c>
      <c r="E32" s="26">
        <f t="shared" si="2"/>
        <v>7954.9122981</v>
      </c>
      <c r="F32" s="26">
        <f t="shared" si="3"/>
        <v>7930.3354081</v>
      </c>
      <c r="G32" s="26">
        <f t="shared" si="4"/>
        <v>7949.6764574</v>
      </c>
      <c r="H32" s="26">
        <f t="shared" si="5"/>
        <v>7318.2305648</v>
      </c>
      <c r="I32" s="26">
        <f t="shared" si="6"/>
        <v>3248.5965707</v>
      </c>
      <c r="J32" s="36" t="s">
        <v>131</v>
      </c>
      <c r="Y32"/>
      <c r="Z32"/>
      <c r="AA32">
        <v>1.7079282766</v>
      </c>
      <c r="AB32">
        <v>1.433330726</v>
      </c>
      <c r="AC32">
        <v>1.7558015372</v>
      </c>
      <c r="AD32">
        <v>1.723351817</v>
      </c>
      <c r="AE32">
        <v>1.7899363812</v>
      </c>
      <c r="AF32">
        <v>1.7612191468</v>
      </c>
      <c r="AG32">
        <v>1.7866680064</v>
      </c>
      <c r="AH32">
        <v>0</v>
      </c>
      <c r="AI32">
        <v>0</v>
      </c>
      <c r="AJ32">
        <v>0</v>
      </c>
      <c r="AK32">
        <v>0</v>
      </c>
      <c r="AL32" t="s">
        <v>75</v>
      </c>
      <c r="AM32" t="s">
        <v>90</v>
      </c>
      <c r="AN32">
        <v>13</v>
      </c>
      <c r="AO32">
        <v>1</v>
      </c>
      <c r="AP32">
        <v>5</v>
      </c>
    </row>
    <row r="33" spans="1:42" s="11" customFormat="1" ht="19.5" customHeight="1">
      <c r="A33" s="28" t="s">
        <v>111</v>
      </c>
      <c r="B33" s="26">
        <f t="shared" si="7"/>
        <v>33215.93054</v>
      </c>
      <c r="C33" s="26">
        <f t="shared" si="0"/>
        <v>17372.024735</v>
      </c>
      <c r="D33" s="26">
        <f t="shared" si="1"/>
        <v>16472.168819</v>
      </c>
      <c r="E33" s="26">
        <f t="shared" si="2"/>
        <v>37730.158337</v>
      </c>
      <c r="F33" s="26">
        <f t="shared" si="3"/>
        <v>53134.43501</v>
      </c>
      <c r="G33" s="26">
        <f t="shared" si="4"/>
        <v>62120.825941</v>
      </c>
      <c r="H33" s="26">
        <f t="shared" si="5"/>
        <v>19202.23514</v>
      </c>
      <c r="I33" s="26">
        <f t="shared" si="6"/>
        <v>3094.748039</v>
      </c>
      <c r="J33" s="36" t="s">
        <v>132</v>
      </c>
      <c r="Y33"/>
      <c r="Z33"/>
      <c r="AA33">
        <v>1140270.8174</v>
      </c>
      <c r="AB33">
        <v>659525.54023</v>
      </c>
      <c r="AC33">
        <v>955356.68338</v>
      </c>
      <c r="AD33">
        <v>1100447.2023</v>
      </c>
      <c r="AE33">
        <v>1105745.9524</v>
      </c>
      <c r="AF33">
        <v>1320099.8341</v>
      </c>
      <c r="AG33">
        <v>1613204.6802</v>
      </c>
      <c r="AH33">
        <v>0</v>
      </c>
      <c r="AI33">
        <v>0</v>
      </c>
      <c r="AJ33">
        <v>0</v>
      </c>
      <c r="AK33">
        <v>0</v>
      </c>
      <c r="AL33" t="s">
        <v>75</v>
      </c>
      <c r="AM33" t="s">
        <v>90</v>
      </c>
      <c r="AN33">
        <v>13</v>
      </c>
      <c r="AO33">
        <v>1</v>
      </c>
      <c r="AP33">
        <v>6</v>
      </c>
    </row>
    <row r="34" spans="1:42" s="11" customFormat="1" ht="19.5" customHeight="1">
      <c r="A34" s="28" t="s">
        <v>112</v>
      </c>
      <c r="B34" s="26">
        <f t="shared" si="7"/>
        <v>79034.198585</v>
      </c>
      <c r="C34" s="26">
        <f t="shared" si="0"/>
        <v>79522.04039</v>
      </c>
      <c r="D34" s="26">
        <f t="shared" si="1"/>
        <v>89572.943725</v>
      </c>
      <c r="E34" s="26">
        <f t="shared" si="2"/>
        <v>89556.014601</v>
      </c>
      <c r="F34" s="26">
        <f t="shared" si="3"/>
        <v>93114.286078</v>
      </c>
      <c r="G34" s="26">
        <f t="shared" si="4"/>
        <v>98309.20001</v>
      </c>
      <c r="H34" s="26">
        <f t="shared" si="5"/>
        <v>79196.284064</v>
      </c>
      <c r="I34" s="26">
        <f t="shared" si="6"/>
        <v>31409.356063</v>
      </c>
      <c r="J34" s="36" t="s">
        <v>133</v>
      </c>
      <c r="Y34"/>
      <c r="Z34"/>
      <c r="AA34">
        <v>655706.62192</v>
      </c>
      <c r="AB34">
        <v>211498.80154</v>
      </c>
      <c r="AC34">
        <v>469421.98753</v>
      </c>
      <c r="AD34">
        <v>569937.43744</v>
      </c>
      <c r="AE34">
        <v>617680.00518</v>
      </c>
      <c r="AF34">
        <v>833475.94712</v>
      </c>
      <c r="AG34">
        <v>1123933.2203</v>
      </c>
      <c r="AH34">
        <v>0</v>
      </c>
      <c r="AI34">
        <v>0</v>
      </c>
      <c r="AJ34">
        <v>0</v>
      </c>
      <c r="AK34">
        <v>0</v>
      </c>
      <c r="AL34" t="s">
        <v>75</v>
      </c>
      <c r="AM34" t="s">
        <v>90</v>
      </c>
      <c r="AN34">
        <v>13</v>
      </c>
      <c r="AO34">
        <v>1</v>
      </c>
      <c r="AP34">
        <v>7</v>
      </c>
    </row>
    <row r="35" spans="1:42" s="11" customFormat="1" ht="19.5" customHeight="1">
      <c r="A35" s="28" t="s">
        <v>113</v>
      </c>
      <c r="B35" s="26">
        <f t="shared" si="7"/>
        <v>42294.072223</v>
      </c>
      <c r="C35" s="26">
        <f t="shared" si="0"/>
        <v>40731.009938</v>
      </c>
      <c r="D35" s="26">
        <f t="shared" si="1"/>
        <v>54449.123071</v>
      </c>
      <c r="E35" s="26">
        <f t="shared" si="2"/>
        <v>49994.636525</v>
      </c>
      <c r="F35" s="26">
        <f t="shared" si="3"/>
        <v>44069.24896</v>
      </c>
      <c r="G35" s="26">
        <f t="shared" si="4"/>
        <v>41457.584852</v>
      </c>
      <c r="H35" s="26">
        <f t="shared" si="5"/>
        <v>43942.554545</v>
      </c>
      <c r="I35" s="26">
        <f t="shared" si="6"/>
        <v>31494.222866</v>
      </c>
      <c r="J35" s="36" t="s">
        <v>134</v>
      </c>
      <c r="Y35"/>
      <c r="Z35"/>
      <c r="AA35">
        <v>487835.13641</v>
      </c>
      <c r="AB35">
        <v>171505.9806</v>
      </c>
      <c r="AC35">
        <v>390863.91784</v>
      </c>
      <c r="AD35">
        <v>435410.78492</v>
      </c>
      <c r="AE35">
        <v>480935.09627</v>
      </c>
      <c r="AF35">
        <v>599452.67917</v>
      </c>
      <c r="AG35">
        <v>782183.51317</v>
      </c>
      <c r="AH35">
        <v>0</v>
      </c>
      <c r="AI35">
        <v>0</v>
      </c>
      <c r="AJ35">
        <v>0</v>
      </c>
      <c r="AK35">
        <v>0</v>
      </c>
      <c r="AL35" t="s">
        <v>75</v>
      </c>
      <c r="AM35" t="s">
        <v>90</v>
      </c>
      <c r="AN35">
        <v>13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>+AA24</f>
        <v>942207.70459</v>
      </c>
      <c r="C36" s="24">
        <f t="shared" si="0"/>
        <v>876147.43134</v>
      </c>
      <c r="D36" s="24">
        <f t="shared" si="1"/>
        <v>992819.84925</v>
      </c>
      <c r="E36" s="24">
        <f t="shared" si="2"/>
        <v>1024645.925</v>
      </c>
      <c r="F36" s="24">
        <f t="shared" si="3"/>
        <v>1029695.2863</v>
      </c>
      <c r="G36" s="24">
        <f t="shared" si="4"/>
        <v>1045457.7495</v>
      </c>
      <c r="H36" s="24">
        <f t="shared" si="5"/>
        <v>1049448.363</v>
      </c>
      <c r="I36" s="24">
        <f t="shared" si="6"/>
        <v>562086.71948</v>
      </c>
      <c r="J36" s="41" t="s">
        <v>8</v>
      </c>
      <c r="Y36"/>
      <c r="Z36"/>
      <c r="AA36">
        <v>44871.844818</v>
      </c>
      <c r="AB36">
        <v>14114.198444</v>
      </c>
      <c r="AC36">
        <v>19263.031915</v>
      </c>
      <c r="AD36">
        <v>35858.130372</v>
      </c>
      <c r="AE36">
        <v>27595.579191</v>
      </c>
      <c r="AF36">
        <v>62665.321082</v>
      </c>
      <c r="AG36">
        <v>98046.647577</v>
      </c>
      <c r="AH36">
        <v>0</v>
      </c>
      <c r="AI36">
        <v>0</v>
      </c>
      <c r="AJ36">
        <v>0</v>
      </c>
      <c r="AK36">
        <v>0</v>
      </c>
      <c r="AL36" t="s">
        <v>75</v>
      </c>
      <c r="AM36" t="s">
        <v>90</v>
      </c>
      <c r="AN36">
        <v>13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>+AA25</f>
        <v>747922.05174</v>
      </c>
      <c r="C37" s="24">
        <f t="shared" si="0"/>
        <v>705749.10013</v>
      </c>
      <c r="D37" s="24">
        <f t="shared" si="1"/>
        <v>793087.30175</v>
      </c>
      <c r="E37" s="24">
        <f t="shared" si="2"/>
        <v>828806.77446</v>
      </c>
      <c r="F37" s="24">
        <f t="shared" si="3"/>
        <v>852292.45213</v>
      </c>
      <c r="G37" s="24">
        <f t="shared" si="4"/>
        <v>846900.53233</v>
      </c>
      <c r="H37" s="24">
        <f t="shared" si="5"/>
        <v>745755.82034</v>
      </c>
      <c r="I37" s="24">
        <f t="shared" si="6"/>
        <v>485933.5439</v>
      </c>
      <c r="J37" s="41" t="s">
        <v>9</v>
      </c>
      <c r="Y37"/>
      <c r="Z37"/>
      <c r="AA37">
        <v>122999.6407</v>
      </c>
      <c r="AB37">
        <v>25878.622492</v>
      </c>
      <c r="AC37">
        <v>59295.037777</v>
      </c>
      <c r="AD37">
        <v>98668.522148</v>
      </c>
      <c r="AE37">
        <v>109149.32972</v>
      </c>
      <c r="AF37">
        <v>171357.94687</v>
      </c>
      <c r="AG37">
        <v>243703.05951</v>
      </c>
      <c r="AH37">
        <v>0</v>
      </c>
      <c r="AI37">
        <v>0</v>
      </c>
      <c r="AJ37">
        <v>0</v>
      </c>
      <c r="AK37">
        <v>0</v>
      </c>
      <c r="AL37" t="s">
        <v>75</v>
      </c>
      <c r="AM37" t="s">
        <v>90</v>
      </c>
      <c r="AN37">
        <v>13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>+AA26</f>
        <v>194285.65285</v>
      </c>
      <c r="C38" s="24">
        <f t="shared" si="0"/>
        <v>170398.33121</v>
      </c>
      <c r="D38" s="24">
        <f t="shared" si="1"/>
        <v>199732.54749</v>
      </c>
      <c r="E38" s="24">
        <f t="shared" si="2"/>
        <v>195839.15051</v>
      </c>
      <c r="F38" s="24">
        <f t="shared" si="3"/>
        <v>177402.83414</v>
      </c>
      <c r="G38" s="24">
        <f t="shared" si="4"/>
        <v>198557.2172</v>
      </c>
      <c r="H38" s="24">
        <f t="shared" si="5"/>
        <v>303692.54266</v>
      </c>
      <c r="I38" s="24">
        <f t="shared" si="6"/>
        <v>76153.17558</v>
      </c>
      <c r="J38" s="41" t="s">
        <v>10</v>
      </c>
      <c r="Y38"/>
      <c r="Z38"/>
      <c r="AA38">
        <v>149969.64893</v>
      </c>
      <c r="AB38">
        <v>112325.43151</v>
      </c>
      <c r="AC38">
        <v>181035.5804</v>
      </c>
      <c r="AD38">
        <v>189711.13065</v>
      </c>
      <c r="AE38">
        <v>183524.87325</v>
      </c>
      <c r="AF38">
        <v>147849.1055</v>
      </c>
      <c r="AG38">
        <v>111660.99657</v>
      </c>
      <c r="AH38">
        <v>0</v>
      </c>
      <c r="AI38">
        <v>0</v>
      </c>
      <c r="AJ38">
        <v>0</v>
      </c>
      <c r="AK38">
        <v>0</v>
      </c>
      <c r="AL38" t="s">
        <v>75</v>
      </c>
      <c r="AM38" t="s">
        <v>90</v>
      </c>
      <c r="AN38">
        <v>13</v>
      </c>
      <c r="AO38">
        <v>1</v>
      </c>
      <c r="AP38">
        <v>11</v>
      </c>
    </row>
    <row r="39" spans="1:42" s="11" customFormat="1" ht="19.5" customHeight="1">
      <c r="A39" s="27" t="s">
        <v>52</v>
      </c>
      <c r="B39" s="24">
        <f>+AA27</f>
        <v>1195566.1425</v>
      </c>
      <c r="C39" s="24">
        <f t="shared" si="0"/>
        <v>1097845.8603</v>
      </c>
      <c r="D39" s="24">
        <f t="shared" si="1"/>
        <v>1269145.5155</v>
      </c>
      <c r="E39" s="24">
        <f t="shared" si="2"/>
        <v>1315209.3428</v>
      </c>
      <c r="F39" s="24">
        <f t="shared" si="3"/>
        <v>1322378.7922</v>
      </c>
      <c r="G39" s="24">
        <f t="shared" si="4"/>
        <v>1332068.9118</v>
      </c>
      <c r="H39" s="24">
        <f t="shared" si="5"/>
        <v>1330632.9199</v>
      </c>
      <c r="I39" s="24">
        <f t="shared" si="6"/>
        <v>687412.54207</v>
      </c>
      <c r="J39" s="41" t="s">
        <v>11</v>
      </c>
      <c r="Y39"/>
      <c r="Z39"/>
      <c r="AA39">
        <v>46160.524724</v>
      </c>
      <c r="AB39">
        <v>19587.032589</v>
      </c>
      <c r="AC39">
        <v>20935.946692</v>
      </c>
      <c r="AD39">
        <v>54719.949802</v>
      </c>
      <c r="AE39">
        <v>31609.936313</v>
      </c>
      <c r="AF39">
        <v>59989.682031</v>
      </c>
      <c r="AG39">
        <v>87727.562368</v>
      </c>
      <c r="AH39">
        <v>0</v>
      </c>
      <c r="AI39">
        <v>0</v>
      </c>
      <c r="AJ39">
        <v>0</v>
      </c>
      <c r="AK39">
        <v>0</v>
      </c>
      <c r="AL39" t="s">
        <v>75</v>
      </c>
      <c r="AM39" t="s">
        <v>90</v>
      </c>
      <c r="AN39">
        <v>13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68844.988238</v>
      </c>
      <c r="AB40">
        <v>49129.483506</v>
      </c>
      <c r="AC40">
        <v>55382.259204</v>
      </c>
      <c r="AD40">
        <v>66150.867078</v>
      </c>
      <c r="AE40">
        <v>65611.583502</v>
      </c>
      <c r="AF40">
        <v>79155.856525</v>
      </c>
      <c r="AG40">
        <v>92838.175495</v>
      </c>
      <c r="AH40">
        <v>0</v>
      </c>
      <c r="AI40">
        <v>0</v>
      </c>
      <c r="AJ40">
        <v>0</v>
      </c>
      <c r="AK40">
        <v>0</v>
      </c>
      <c r="AL40" t="s">
        <v>75</v>
      </c>
      <c r="AM40" t="s">
        <v>90</v>
      </c>
      <c r="AN40">
        <v>13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219444.02191</v>
      </c>
      <c r="AB41">
        <v>266695.55855</v>
      </c>
      <c r="AC41">
        <v>228425.65259</v>
      </c>
      <c r="AD41">
        <v>219760.98817</v>
      </c>
      <c r="AE41">
        <v>207178.98147</v>
      </c>
      <c r="AF41">
        <v>199559.40853</v>
      </c>
      <c r="AG41">
        <v>196987.08145</v>
      </c>
      <c r="AH41">
        <v>0</v>
      </c>
      <c r="AI41">
        <v>0</v>
      </c>
      <c r="AJ41">
        <v>0</v>
      </c>
      <c r="AK41">
        <v>0</v>
      </c>
      <c r="AL41" t="s">
        <v>75</v>
      </c>
      <c r="AM41" t="s">
        <v>90</v>
      </c>
      <c r="AN41">
        <v>13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62519.706677</v>
      </c>
      <c r="AB42">
        <v>92939.004221</v>
      </c>
      <c r="AC42">
        <v>60076.741724</v>
      </c>
      <c r="AD42">
        <v>63893.384186</v>
      </c>
      <c r="AE42">
        <v>51018.15081</v>
      </c>
      <c r="AF42">
        <v>52846.801</v>
      </c>
      <c r="AG42">
        <v>54906.274356</v>
      </c>
      <c r="AH42">
        <v>0</v>
      </c>
      <c r="AI42">
        <v>0</v>
      </c>
      <c r="AJ42">
        <v>0</v>
      </c>
      <c r="AK42">
        <v>0</v>
      </c>
      <c r="AL42" t="s">
        <v>75</v>
      </c>
      <c r="AM42" t="s">
        <v>90</v>
      </c>
      <c r="AN42">
        <v>13</v>
      </c>
      <c r="AO42">
        <v>1</v>
      </c>
      <c r="AP42">
        <v>15</v>
      </c>
    </row>
    <row r="43" spans="26:42" ht="16.5">
      <c r="Z43"/>
      <c r="AA43">
        <v>48606.766256</v>
      </c>
      <c r="AB43">
        <v>71034.780637</v>
      </c>
      <c r="AC43">
        <v>54626.971086</v>
      </c>
      <c r="AD43">
        <v>49160.08038</v>
      </c>
      <c r="AE43">
        <v>45555.371866</v>
      </c>
      <c r="AF43">
        <v>38930.6629</v>
      </c>
      <c r="AG43">
        <v>34083.039131</v>
      </c>
      <c r="AH43">
        <v>0</v>
      </c>
      <c r="AI43">
        <v>0</v>
      </c>
      <c r="AJ43">
        <v>0</v>
      </c>
      <c r="AK43">
        <v>0</v>
      </c>
      <c r="AL43" t="s">
        <v>75</v>
      </c>
      <c r="AM43" t="s">
        <v>90</v>
      </c>
      <c r="AN43">
        <v>13</v>
      </c>
      <c r="AO43">
        <v>1</v>
      </c>
      <c r="AP43">
        <v>16</v>
      </c>
    </row>
    <row r="44" spans="26:42" ht="16.5">
      <c r="Z44"/>
      <c r="AA44">
        <v>105454.144</v>
      </c>
      <c r="AB44">
        <v>101198.19263</v>
      </c>
      <c r="AC44">
        <v>112025.53606</v>
      </c>
      <c r="AD44">
        <v>103187.4236</v>
      </c>
      <c r="AE44">
        <v>106704.22259</v>
      </c>
      <c r="AF44">
        <v>105983.10119</v>
      </c>
      <c r="AG44">
        <v>103800.89051</v>
      </c>
      <c r="AH44">
        <v>0</v>
      </c>
      <c r="AI44">
        <v>0</v>
      </c>
      <c r="AJ44">
        <v>0</v>
      </c>
      <c r="AK44">
        <v>0</v>
      </c>
      <c r="AL44" t="s">
        <v>75</v>
      </c>
      <c r="AM44" t="s">
        <v>90</v>
      </c>
      <c r="AN44">
        <v>13</v>
      </c>
      <c r="AO44">
        <v>1</v>
      </c>
      <c r="AP44">
        <v>17</v>
      </c>
    </row>
    <row r="45" spans="26:42" ht="16.5">
      <c r="Z45"/>
      <c r="AA45">
        <v>1976.9746611</v>
      </c>
      <c r="AB45">
        <v>1216.2759601</v>
      </c>
      <c r="AC45">
        <v>1385.9158045</v>
      </c>
      <c r="AD45">
        <v>2691.1797196</v>
      </c>
      <c r="AE45">
        <v>3106.0702274</v>
      </c>
      <c r="AF45">
        <v>1040.8562038</v>
      </c>
      <c r="AG45">
        <v>2230.6941549</v>
      </c>
      <c r="AH45">
        <v>0</v>
      </c>
      <c r="AI45">
        <v>0</v>
      </c>
      <c r="AJ45">
        <v>0</v>
      </c>
      <c r="AK45">
        <v>0</v>
      </c>
      <c r="AL45" t="s">
        <v>75</v>
      </c>
      <c r="AM45" t="s">
        <v>90</v>
      </c>
      <c r="AN45">
        <v>13</v>
      </c>
      <c r="AO45">
        <v>1</v>
      </c>
      <c r="AP45">
        <v>18</v>
      </c>
    </row>
    <row r="46" spans="26:42" ht="16.5">
      <c r="Z46"/>
      <c r="AA46">
        <v>886.43031859</v>
      </c>
      <c r="AB46">
        <v>307.30509885</v>
      </c>
      <c r="AC46">
        <v>310.48791785</v>
      </c>
      <c r="AD46">
        <v>828.92028522</v>
      </c>
      <c r="AE46">
        <v>795.16597239</v>
      </c>
      <c r="AF46">
        <v>757.98723378</v>
      </c>
      <c r="AG46">
        <v>1966.183292</v>
      </c>
      <c r="AH46">
        <v>0</v>
      </c>
      <c r="AI46">
        <v>0</v>
      </c>
      <c r="AJ46">
        <v>0</v>
      </c>
      <c r="AK46">
        <v>0</v>
      </c>
      <c r="AL46" t="s">
        <v>75</v>
      </c>
      <c r="AM46" t="s">
        <v>90</v>
      </c>
      <c r="AN46">
        <v>13</v>
      </c>
      <c r="AO46">
        <v>1</v>
      </c>
      <c r="AP46">
        <v>19</v>
      </c>
    </row>
    <row r="47" spans="26:42" ht="16.5">
      <c r="Z47"/>
      <c r="AA47">
        <v>145.01163704</v>
      </c>
      <c r="AB47">
        <v>289.2325325</v>
      </c>
      <c r="AC47">
        <v>155.25696066</v>
      </c>
      <c r="AD47">
        <v>166.82917447</v>
      </c>
      <c r="AE47">
        <v>140.57267122</v>
      </c>
      <c r="AF47">
        <v>69.834401209</v>
      </c>
      <c r="AG47">
        <v>57.644024694</v>
      </c>
      <c r="AH47">
        <v>0</v>
      </c>
      <c r="AI47">
        <v>0</v>
      </c>
      <c r="AJ47">
        <v>0</v>
      </c>
      <c r="AK47">
        <v>0</v>
      </c>
      <c r="AL47" t="s">
        <v>75</v>
      </c>
      <c r="AM47" t="s">
        <v>90</v>
      </c>
      <c r="AN47">
        <v>13</v>
      </c>
      <c r="AO47">
        <v>1</v>
      </c>
      <c r="AP47">
        <v>20</v>
      </c>
    </row>
    <row r="48" spans="26:42" ht="16.5">
      <c r="Z48"/>
      <c r="AA48">
        <v>198063.11278</v>
      </c>
      <c r="AB48">
        <v>85693.921997</v>
      </c>
      <c r="AC48">
        <v>147675.04427</v>
      </c>
      <c r="AD48">
        <v>182217.40448</v>
      </c>
      <c r="AE48">
        <v>186596.17005</v>
      </c>
      <c r="AF48">
        <v>240070.82117</v>
      </c>
      <c r="AG48">
        <v>319771.17482</v>
      </c>
      <c r="AH48">
        <v>0</v>
      </c>
      <c r="AI48">
        <v>0</v>
      </c>
      <c r="AJ48">
        <v>0</v>
      </c>
      <c r="AK48">
        <v>0</v>
      </c>
      <c r="AL48" t="s">
        <v>75</v>
      </c>
      <c r="AM48" t="s">
        <v>90</v>
      </c>
      <c r="AN48">
        <v>13</v>
      </c>
      <c r="AO48">
        <v>1</v>
      </c>
      <c r="AP48">
        <v>21</v>
      </c>
    </row>
    <row r="49" spans="26:42" ht="16.5">
      <c r="Z49"/>
      <c r="AA49">
        <v>12358.792655</v>
      </c>
      <c r="AB49">
        <v>3132.5926299</v>
      </c>
      <c r="AC49">
        <v>7993.866592</v>
      </c>
      <c r="AD49">
        <v>11331.412962</v>
      </c>
      <c r="AE49">
        <v>13469.237474</v>
      </c>
      <c r="AF49">
        <v>15776.971513</v>
      </c>
      <c r="AG49">
        <v>20506.937746</v>
      </c>
      <c r="AH49">
        <v>0</v>
      </c>
      <c r="AI49">
        <v>0</v>
      </c>
      <c r="AJ49">
        <v>0</v>
      </c>
      <c r="AK49">
        <v>0</v>
      </c>
      <c r="AL49" t="s">
        <v>75</v>
      </c>
      <c r="AM49" t="s">
        <v>90</v>
      </c>
      <c r="AN49">
        <v>13</v>
      </c>
      <c r="AO49">
        <v>1</v>
      </c>
      <c r="AP49">
        <v>22</v>
      </c>
    </row>
    <row r="50" spans="26:42" ht="16.5">
      <c r="Z50"/>
      <c r="AA50">
        <v>185704.32012</v>
      </c>
      <c r="AB50">
        <v>82561.329367</v>
      </c>
      <c r="AC50">
        <v>139681.17768</v>
      </c>
      <c r="AD50">
        <v>170885.99152</v>
      </c>
      <c r="AE50">
        <v>173126.93258</v>
      </c>
      <c r="AF50">
        <v>224293.84965</v>
      </c>
      <c r="AG50">
        <v>299264.23707</v>
      </c>
      <c r="AH50">
        <v>0</v>
      </c>
      <c r="AI50">
        <v>0</v>
      </c>
      <c r="AJ50">
        <v>0</v>
      </c>
      <c r="AK50">
        <v>0</v>
      </c>
      <c r="AL50" t="s">
        <v>75</v>
      </c>
      <c r="AM50" t="s">
        <v>90</v>
      </c>
      <c r="AN50">
        <v>13</v>
      </c>
      <c r="AO50">
        <v>1</v>
      </c>
      <c r="AP50">
        <v>23</v>
      </c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2013-08-12T02:35:36Z</cp:lastPrinted>
  <dcterms:created xsi:type="dcterms:W3CDTF">2002-05-02T02:52:34Z</dcterms:created>
  <dcterms:modified xsi:type="dcterms:W3CDTF">2014-07-16T08:46:58Z</dcterms:modified>
  <cp:category/>
  <cp:version/>
  <cp:contentType/>
  <cp:contentStatus/>
</cp:coreProperties>
</file>