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1,12" sheetId="1" r:id="rId1"/>
    <sheet name="13,14" sheetId="2" r:id="rId2"/>
  </sheets>
  <definedNames>
    <definedName name="_xlnm.Print_Area" localSheetId="0">'11,12'!$A$1:$I$44</definedName>
    <definedName name="_xlnm.Print_Area" localSheetId="1">'13,14'!$A$1:$I$43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<sst xmlns="http://schemas.openxmlformats.org/spreadsheetml/2006/main" count="382" uniqueCount="149">
  <si>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</si>
  <si>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</si>
  <si>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</si>
  <si>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</si>
  <si>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</si>
  <si>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</si>
  <si>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</si>
  <si>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</si>
  <si>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</si>
  <si>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</si>
  <si>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</si>
  <si>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</si>
  <si>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</si>
  <si>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>vocational</t>
  </si>
  <si>
    <t xml:space="preserve">school  </t>
  </si>
  <si>
    <t>L08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</si>
  <si>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</si>
  <si>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</si>
  <si>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</si>
  <si>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</si>
  <si>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</si>
  <si>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</si>
  <si>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</si>
  <si>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</si>
  <si>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</si>
  <si>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</si>
  <si>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</si>
  <si>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</si>
  <si>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</si>
  <si>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</si>
  <si>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</si>
  <si>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</si>
  <si>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</si>
  <si>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</si>
  <si>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</si>
  <si>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</si>
  <si>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</si>
  <si>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</si>
  <si>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</si>
  <si>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</si>
  <si>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</si>
  <si>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</si>
  <si>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</si>
  <si>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</si>
  <si>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</si>
  <si>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</si>
  <si>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</si>
  <si>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</si>
  <si>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</si>
  <si>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</si>
  <si>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</si>
  <si>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</si>
  <si>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</si>
  <si>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</si>
  <si>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</si>
  <si>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</si>
  <si>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</si>
  <si>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</si>
  <si>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</si>
  <si>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</si>
  <si>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</si>
  <si>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</si>
  <si>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</si>
  <si>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</si>
  <si>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</si>
  <si>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</si>
  <si>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</si>
  <si>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</si>
  <si>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</si>
  <si>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</si>
  <si>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</si>
  <si>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</si>
  <si>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</si>
  <si>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</si>
  <si>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</si>
  <si>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</si>
  <si>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</si>
  <si>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</si>
  <si>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</si>
  <si>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</si>
  <si>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</si>
  <si>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</si>
  <si>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</si>
  <si>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</si>
  <si>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</si>
  <si>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</si>
  <si>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</si>
  <si>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</si>
  <si>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</si>
  <si>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</si>
  <si>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</si>
  <si>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</si>
  <si>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</si>
  <si>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</si>
  <si>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</si>
  <si>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</si>
  <si>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</si>
  <si>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</si>
  <si>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</si>
  <si>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</si>
  <si>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</si>
  <si>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</si>
  <si>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</si>
  <si>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</si>
  <si>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</si>
  <si>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</si>
  <si>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</si>
  <si>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</si>
  <si>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</si>
  <si>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</si>
  <si>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</si>
  <si>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</si>
  <si>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</si>
  <si>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</si>
  <si>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</si>
  <si>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</si>
  <si>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</si>
  <si>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</si>
  <si>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</si>
  <si>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</si>
  <si>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</si>
  <si>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</si>
  <si>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</si>
  <si>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</si>
  <si>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</si>
  <si>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</si>
  <si>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</si>
  <si>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</si>
  <si>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</si>
  <si>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</si>
  <si>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</si>
  <si>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</si>
  <si>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</si>
  <si>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</si>
  <si>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</si>
  <si>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</si>
  <si>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</si>
  <si>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附表4  平均每戶家庭收支按經濟戶長教育程度別分(續)</t>
  </si>
  <si>
    <t>附表4  平均每戶家庭收支按經濟戶長教育程度別分</t>
  </si>
  <si>
    <t>Table 4.  Average Family Income &amp; Expenditure Per Household</t>
  </si>
  <si>
    <t>Table 4.  Average Family Income &amp; Expenditure Per Household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</si>
  <si>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</si>
  <si>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</si>
  <si>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</si>
  <si>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</si>
  <si>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102年家庭收支調查報告</t>
  </si>
  <si>
    <t>民國102年</t>
  </si>
  <si>
    <t>2013</t>
  </si>
  <si>
    <t>The Survey of Family Income and Expenditure, 2013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</si>
</sst>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4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left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right" vertical="center"/>
    </xf>
    <xf numFmtId="49" fontId="19" fillId="0" borderId="21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left" vertical="center"/>
    </xf>
    <xf numFmtId="41" fontId="9" fillId="0" borderId="2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15" xfId="0" applyNumberFormat="1" applyFont="1" applyBorder="1" applyAlignment="1">
      <alignment horizontal="center" vertical="center" wrapText="1"/>
    </xf>
    <xf numFmtId="41" fontId="9" fillId="0" borderId="23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zoomScalePageLayoutView="0" workbookViewId="0" topLeftCell="A1">
      <selection activeCell="O23" sqref="O23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145</v>
      </c>
      <c r="H1" s="44"/>
      <c r="I1" s="43" t="s">
        <v>148</v>
      </c>
      <c r="Y1"/>
      <c r="Z1"/>
      <c r="AA1">
        <v>8191640</v>
      </c>
      <c r="AB1">
        <v>1506553.6383</v>
      </c>
      <c r="AC1">
        <v>1298499.673</v>
      </c>
      <c r="AD1">
        <v>796015.48938</v>
      </c>
      <c r="AE1">
        <v>1686309.7777</v>
      </c>
      <c r="AF1">
        <v>1089112.8422</v>
      </c>
      <c r="AG1">
        <v>1815148.5794</v>
      </c>
      <c r="AH1">
        <v>0</v>
      </c>
      <c r="AI1">
        <v>0</v>
      </c>
      <c r="AJ1">
        <v>0</v>
      </c>
      <c r="AK1">
        <v>0</v>
      </c>
      <c r="AL1" t="s">
        <v>74</v>
      </c>
      <c r="AM1" t="s">
        <v>15</v>
      </c>
      <c r="AN1">
        <v>13</v>
      </c>
      <c r="AO1">
        <v>1</v>
      </c>
      <c r="AP1">
        <v>1</v>
      </c>
    </row>
    <row r="2" spans="25:42" ht="15.75" customHeight="1">
      <c r="Y2"/>
      <c r="Z2"/>
      <c r="AA2">
        <v>3.2079939472</v>
      </c>
      <c r="AB2">
        <v>2.364521898</v>
      </c>
      <c r="AC2">
        <v>3.3212058222</v>
      </c>
      <c r="AD2">
        <v>3.3769575024</v>
      </c>
      <c r="AE2">
        <v>3.5573333537</v>
      </c>
      <c r="AF2">
        <v>3.4177080351</v>
      </c>
      <c r="AG2">
        <v>3.30260655</v>
      </c>
      <c r="AH2">
        <v>0</v>
      </c>
      <c r="AI2">
        <v>0</v>
      </c>
      <c r="AJ2">
        <v>0</v>
      </c>
      <c r="AK2">
        <v>0</v>
      </c>
      <c r="AL2" t="s">
        <v>74</v>
      </c>
      <c r="AM2" t="s">
        <v>15</v>
      </c>
      <c r="AN2">
        <v>13</v>
      </c>
      <c r="AO2">
        <v>1</v>
      </c>
      <c r="AP2">
        <v>2</v>
      </c>
    </row>
    <row r="3" spans="1:42" ht="15.75" customHeight="1">
      <c r="A3" s="51" t="s">
        <v>138</v>
      </c>
      <c r="B3" s="51"/>
      <c r="C3" s="51"/>
      <c r="D3" s="51"/>
      <c r="E3" s="51"/>
      <c r="F3" s="52" t="s">
        <v>139</v>
      </c>
      <c r="G3" s="53"/>
      <c r="H3" s="53"/>
      <c r="I3" s="53"/>
      <c r="Y3"/>
      <c r="Z3"/>
      <c r="AA3">
        <v>2.5717851549</v>
      </c>
      <c r="AB3">
        <v>2.1502029194</v>
      </c>
      <c r="AC3">
        <v>2.6697680672</v>
      </c>
      <c r="AD3">
        <v>2.7007887354</v>
      </c>
      <c r="AE3">
        <v>2.7244508442</v>
      </c>
      <c r="AF3">
        <v>2.6363692405</v>
      </c>
      <c r="AG3">
        <v>2.6144459168</v>
      </c>
      <c r="AH3">
        <v>0</v>
      </c>
      <c r="AI3">
        <v>0</v>
      </c>
      <c r="AJ3">
        <v>0</v>
      </c>
      <c r="AK3">
        <v>0</v>
      </c>
      <c r="AL3" t="s">
        <v>74</v>
      </c>
      <c r="AM3" t="s">
        <v>15</v>
      </c>
      <c r="AN3">
        <v>13</v>
      </c>
      <c r="AO3">
        <v>1</v>
      </c>
      <c r="AP3">
        <v>3</v>
      </c>
    </row>
    <row r="4" spans="1:42" ht="15.75" customHeight="1">
      <c r="A4" s="4"/>
      <c r="F4" s="54" t="s">
        <v>92</v>
      </c>
      <c r="G4" s="55"/>
      <c r="H4" s="55"/>
      <c r="I4" s="55"/>
      <c r="Y4"/>
      <c r="Z4"/>
      <c r="AA4">
        <v>1.4634988672</v>
      </c>
      <c r="AB4">
        <v>0.9804637276</v>
      </c>
      <c r="AC4">
        <v>1.6104297823</v>
      </c>
      <c r="AD4">
        <v>1.5493620717</v>
      </c>
      <c r="AE4">
        <v>1.6855339317</v>
      </c>
      <c r="AF4">
        <v>1.5165435127</v>
      </c>
      <c r="AG4">
        <v>1.4835460725</v>
      </c>
      <c r="AH4">
        <v>0</v>
      </c>
      <c r="AI4">
        <v>0</v>
      </c>
      <c r="AJ4">
        <v>0</v>
      </c>
      <c r="AK4">
        <v>0</v>
      </c>
      <c r="AL4" t="s">
        <v>74</v>
      </c>
      <c r="AM4" t="s">
        <v>15</v>
      </c>
      <c r="AN4">
        <v>13</v>
      </c>
      <c r="AO4">
        <v>1</v>
      </c>
      <c r="AP4">
        <v>4</v>
      </c>
    </row>
    <row r="5" spans="1:42" ht="15.75" customHeight="1" thickBot="1">
      <c r="A5" s="19"/>
      <c r="B5" s="19" t="s">
        <v>146</v>
      </c>
      <c r="C5" s="19"/>
      <c r="D5" s="19"/>
      <c r="E5" s="31" t="s">
        <v>93</v>
      </c>
      <c r="F5" s="56" t="s">
        <v>147</v>
      </c>
      <c r="G5" s="56"/>
      <c r="H5" s="56"/>
      <c r="I5" s="30" t="s">
        <v>12</v>
      </c>
      <c r="Y5"/>
      <c r="Z5"/>
      <c r="AA5">
        <v>1.7079282766</v>
      </c>
      <c r="AB5">
        <v>1.433330726</v>
      </c>
      <c r="AC5">
        <v>1.7558015372</v>
      </c>
      <c r="AD5">
        <v>1.723351817</v>
      </c>
      <c r="AE5">
        <v>1.7899363812</v>
      </c>
      <c r="AF5">
        <v>1.7612191468</v>
      </c>
      <c r="AG5">
        <v>1.7866680064</v>
      </c>
      <c r="AH5">
        <v>0</v>
      </c>
      <c r="AI5">
        <v>0</v>
      </c>
      <c r="AJ5">
        <v>0</v>
      </c>
      <c r="AK5">
        <v>0</v>
      </c>
      <c r="AL5" t="s">
        <v>74</v>
      </c>
      <c r="AM5" t="s">
        <v>15</v>
      </c>
      <c r="AN5">
        <v>13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1140270.8174</v>
      </c>
      <c r="AB6">
        <v>659525.54023</v>
      </c>
      <c r="AC6">
        <v>955356.68338</v>
      </c>
      <c r="AD6">
        <v>1100447.2023</v>
      </c>
      <c r="AE6">
        <v>1105745.9524</v>
      </c>
      <c r="AF6">
        <v>1320099.8341</v>
      </c>
      <c r="AG6">
        <v>1613204.6802</v>
      </c>
      <c r="AH6">
        <v>0</v>
      </c>
      <c r="AI6">
        <v>0</v>
      </c>
      <c r="AJ6">
        <v>0</v>
      </c>
      <c r="AK6">
        <v>0</v>
      </c>
      <c r="AL6" t="s">
        <v>74</v>
      </c>
      <c r="AM6" t="s">
        <v>15</v>
      </c>
      <c r="AN6">
        <v>13</v>
      </c>
      <c r="AO6">
        <v>1</v>
      </c>
      <c r="AP6">
        <v>6</v>
      </c>
    </row>
    <row r="7" spans="1:42" s="5" customFormat="1" ht="12.75" customHeight="1">
      <c r="A7" s="6"/>
      <c r="B7" s="26" t="s">
        <v>58</v>
      </c>
      <c r="C7" s="26" t="s">
        <v>89</v>
      </c>
      <c r="D7" s="26" t="s">
        <v>56</v>
      </c>
      <c r="E7" s="45" t="s">
        <v>60</v>
      </c>
      <c r="F7" s="26" t="s">
        <v>61</v>
      </c>
      <c r="G7" s="26" t="s">
        <v>62</v>
      </c>
      <c r="H7" s="26" t="s">
        <v>84</v>
      </c>
      <c r="I7" s="7"/>
      <c r="X7"/>
      <c r="Y7"/>
      <c r="Z7"/>
      <c r="AA7">
        <v>655706.62192</v>
      </c>
      <c r="AB7">
        <v>211498.80154</v>
      </c>
      <c r="AC7">
        <v>469421.98753</v>
      </c>
      <c r="AD7">
        <v>569937.43744</v>
      </c>
      <c r="AE7">
        <v>617680.00518</v>
      </c>
      <c r="AF7">
        <v>833475.94712</v>
      </c>
      <c r="AG7">
        <v>1123933.2203</v>
      </c>
      <c r="AH7">
        <v>0</v>
      </c>
      <c r="AI7">
        <v>0</v>
      </c>
      <c r="AJ7">
        <v>0</v>
      </c>
      <c r="AK7">
        <v>0</v>
      </c>
      <c r="AL7" t="s">
        <v>74</v>
      </c>
      <c r="AM7" t="s">
        <v>15</v>
      </c>
      <c r="AN7">
        <v>13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59</v>
      </c>
      <c r="E8" s="45"/>
      <c r="F8" s="26"/>
      <c r="G8" s="26"/>
      <c r="H8" s="26"/>
      <c r="I8" s="7"/>
      <c r="X8"/>
      <c r="Y8"/>
      <c r="Z8"/>
      <c r="AA8">
        <v>487835.13641</v>
      </c>
      <c r="AB8">
        <v>171505.9806</v>
      </c>
      <c r="AC8">
        <v>390863.91784</v>
      </c>
      <c r="AD8">
        <v>435410.78492</v>
      </c>
      <c r="AE8">
        <v>480935.09627</v>
      </c>
      <c r="AF8">
        <v>599452.67917</v>
      </c>
      <c r="AG8">
        <v>782183.51317</v>
      </c>
      <c r="AH8">
        <v>0</v>
      </c>
      <c r="AI8">
        <v>0</v>
      </c>
      <c r="AJ8">
        <v>0</v>
      </c>
      <c r="AK8">
        <v>0</v>
      </c>
      <c r="AL8" t="s">
        <v>74</v>
      </c>
      <c r="AM8" t="s">
        <v>15</v>
      </c>
      <c r="AN8">
        <v>13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44871.844818</v>
      </c>
      <c r="AB9">
        <v>14114.198444</v>
      </c>
      <c r="AC9">
        <v>19263.031915</v>
      </c>
      <c r="AD9">
        <v>35858.130372</v>
      </c>
      <c r="AE9">
        <v>27595.579191</v>
      </c>
      <c r="AF9">
        <v>62665.321082</v>
      </c>
      <c r="AG9">
        <v>98046.647577</v>
      </c>
      <c r="AH9">
        <v>0</v>
      </c>
      <c r="AI9">
        <v>0</v>
      </c>
      <c r="AJ9">
        <v>0</v>
      </c>
      <c r="AK9">
        <v>0</v>
      </c>
      <c r="AL9" t="s">
        <v>74</v>
      </c>
      <c r="AM9" t="s">
        <v>15</v>
      </c>
      <c r="AN9">
        <v>13</v>
      </c>
      <c r="AO9">
        <v>1</v>
      </c>
      <c r="AP9">
        <v>9</v>
      </c>
    </row>
    <row r="10" spans="1:42" s="5" customFormat="1" ht="12.75" customHeight="1">
      <c r="A10" s="6"/>
      <c r="B10" s="27" t="s">
        <v>63</v>
      </c>
      <c r="C10" s="27" t="s">
        <v>64</v>
      </c>
      <c r="D10" s="27" t="s">
        <v>65</v>
      </c>
      <c r="E10" s="28" t="s">
        <v>66</v>
      </c>
      <c r="F10" s="27" t="s">
        <v>67</v>
      </c>
      <c r="G10" s="27" t="s">
        <v>68</v>
      </c>
      <c r="H10" s="27" t="s">
        <v>85</v>
      </c>
      <c r="I10" s="7"/>
      <c r="X10"/>
      <c r="Y10"/>
      <c r="Z10"/>
      <c r="AA10">
        <v>122999.6407</v>
      </c>
      <c r="AB10">
        <v>25878.622492</v>
      </c>
      <c r="AC10">
        <v>59295.037777</v>
      </c>
      <c r="AD10">
        <v>98668.522148</v>
      </c>
      <c r="AE10">
        <v>109149.32972</v>
      </c>
      <c r="AF10">
        <v>171357.94687</v>
      </c>
      <c r="AG10">
        <v>243703.05951</v>
      </c>
      <c r="AH10">
        <v>0</v>
      </c>
      <c r="AI10">
        <v>0</v>
      </c>
      <c r="AJ10">
        <v>0</v>
      </c>
      <c r="AK10">
        <v>0</v>
      </c>
      <c r="AL10" t="s">
        <v>74</v>
      </c>
      <c r="AM10" t="s">
        <v>15</v>
      </c>
      <c r="AN10">
        <v>13</v>
      </c>
      <c r="AO10">
        <v>1</v>
      </c>
      <c r="AP10">
        <v>10</v>
      </c>
    </row>
    <row r="11" spans="1:42" s="5" customFormat="1" ht="12.75" customHeight="1">
      <c r="A11" s="6"/>
      <c r="B11" s="28" t="s">
        <v>69</v>
      </c>
      <c r="C11" s="27" t="s">
        <v>70</v>
      </c>
      <c r="D11" s="27" t="s">
        <v>71</v>
      </c>
      <c r="E11" s="28" t="s">
        <v>70</v>
      </c>
      <c r="F11" s="27" t="s">
        <v>13</v>
      </c>
      <c r="G11" s="27" t="s">
        <v>72</v>
      </c>
      <c r="H11" s="27" t="s">
        <v>86</v>
      </c>
      <c r="I11" s="7"/>
      <c r="X11"/>
      <c r="Y11"/>
      <c r="Z11"/>
      <c r="AA11">
        <v>149969.64893</v>
      </c>
      <c r="AB11">
        <v>112325.43151</v>
      </c>
      <c r="AC11">
        <v>181035.5804</v>
      </c>
      <c r="AD11">
        <v>189711.13065</v>
      </c>
      <c r="AE11">
        <v>183524.87325</v>
      </c>
      <c r="AF11">
        <v>147849.1055</v>
      </c>
      <c r="AG11">
        <v>111660.99657</v>
      </c>
      <c r="AH11">
        <v>0</v>
      </c>
      <c r="AI11">
        <v>0</v>
      </c>
      <c r="AJ11">
        <v>0</v>
      </c>
      <c r="AK11">
        <v>0</v>
      </c>
      <c r="AL11" t="s">
        <v>74</v>
      </c>
      <c r="AM11" t="s">
        <v>15</v>
      </c>
      <c r="AN11">
        <v>13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90</v>
      </c>
      <c r="D12" s="27" t="s">
        <v>57</v>
      </c>
      <c r="E12" s="28"/>
      <c r="F12" s="27" t="s">
        <v>14</v>
      </c>
      <c r="G12" s="27"/>
      <c r="H12" s="27"/>
      <c r="I12" s="7"/>
      <c r="X12"/>
      <c r="Y12"/>
      <c r="Z12"/>
      <c r="AA12">
        <v>46160.524724</v>
      </c>
      <c r="AB12">
        <v>19587.032589</v>
      </c>
      <c r="AC12">
        <v>20935.946692</v>
      </c>
      <c r="AD12">
        <v>54719.949802</v>
      </c>
      <c r="AE12">
        <v>31609.936313</v>
      </c>
      <c r="AF12">
        <v>59989.682031</v>
      </c>
      <c r="AG12">
        <v>87727.562368</v>
      </c>
      <c r="AH12">
        <v>0</v>
      </c>
      <c r="AI12">
        <v>0</v>
      </c>
      <c r="AJ12">
        <v>0</v>
      </c>
      <c r="AK12">
        <v>0</v>
      </c>
      <c r="AL12" t="s">
        <v>74</v>
      </c>
      <c r="AM12" t="s">
        <v>15</v>
      </c>
      <c r="AN12">
        <v>13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73</v>
      </c>
      <c r="E13" s="28"/>
      <c r="F13" s="27"/>
      <c r="G13" s="27"/>
      <c r="H13" s="27"/>
      <c r="I13" s="7"/>
      <c r="X13"/>
      <c r="Y13"/>
      <c r="Z13"/>
      <c r="AA13">
        <v>68844.988238</v>
      </c>
      <c r="AB13">
        <v>49129.483506</v>
      </c>
      <c r="AC13">
        <v>55382.259204</v>
      </c>
      <c r="AD13">
        <v>66150.867078</v>
      </c>
      <c r="AE13">
        <v>65611.583502</v>
      </c>
      <c r="AF13">
        <v>79155.856525</v>
      </c>
      <c r="AG13">
        <v>92838.175495</v>
      </c>
      <c r="AH13">
        <v>0</v>
      </c>
      <c r="AI13">
        <v>0</v>
      </c>
      <c r="AJ13">
        <v>0</v>
      </c>
      <c r="AK13">
        <v>0</v>
      </c>
      <c r="AL13" t="s">
        <v>74</v>
      </c>
      <c r="AM13" t="s">
        <v>15</v>
      </c>
      <c r="AN13">
        <v>13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219444.02191</v>
      </c>
      <c r="AB14">
        <v>266695.55855</v>
      </c>
      <c r="AC14">
        <v>228425.65259</v>
      </c>
      <c r="AD14">
        <v>219760.98817</v>
      </c>
      <c r="AE14">
        <v>207178.98147</v>
      </c>
      <c r="AF14">
        <v>199559.40853</v>
      </c>
      <c r="AG14">
        <v>196987.08145</v>
      </c>
      <c r="AH14">
        <v>0</v>
      </c>
      <c r="AI14">
        <v>0</v>
      </c>
      <c r="AJ14">
        <v>0</v>
      </c>
      <c r="AK14">
        <v>0</v>
      </c>
      <c r="AL14" t="s">
        <v>74</v>
      </c>
      <c r="AM14" t="s">
        <v>15</v>
      </c>
      <c r="AN14">
        <v>13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62519.706677</v>
      </c>
      <c r="AB15">
        <v>92939.004221</v>
      </c>
      <c r="AC15">
        <v>60076.741724</v>
      </c>
      <c r="AD15">
        <v>63893.384186</v>
      </c>
      <c r="AE15">
        <v>51018.15081</v>
      </c>
      <c r="AF15">
        <v>52846.801</v>
      </c>
      <c r="AG15">
        <v>54906.274356</v>
      </c>
      <c r="AH15">
        <v>0</v>
      </c>
      <c r="AI15">
        <v>0</v>
      </c>
      <c r="AJ15">
        <v>0</v>
      </c>
      <c r="AK15">
        <v>0</v>
      </c>
      <c r="AL15" t="s">
        <v>74</v>
      </c>
      <c r="AM15" t="s">
        <v>15</v>
      </c>
      <c r="AN15">
        <v>13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8191640</v>
      </c>
      <c r="C16" s="20">
        <f t="shared" si="0"/>
        <v>1506553.6383</v>
      </c>
      <c r="D16" s="20">
        <f t="shared" si="0"/>
        <v>1298499.673</v>
      </c>
      <c r="E16" s="20">
        <f t="shared" si="0"/>
        <v>796015.48938</v>
      </c>
      <c r="F16" s="20">
        <f t="shared" si="0"/>
        <v>1686309.7777</v>
      </c>
      <c r="G16" s="20">
        <f t="shared" si="0"/>
        <v>1089112.8422</v>
      </c>
      <c r="H16" s="20">
        <f t="shared" si="0"/>
        <v>1815148.5794</v>
      </c>
      <c r="I16" s="34" t="s">
        <v>26</v>
      </c>
      <c r="X16"/>
      <c r="Y16"/>
      <c r="Z16"/>
      <c r="AA16">
        <v>48606.766256</v>
      </c>
      <c r="AB16">
        <v>71034.780637</v>
      </c>
      <c r="AC16">
        <v>54626.971086</v>
      </c>
      <c r="AD16">
        <v>49160.08038</v>
      </c>
      <c r="AE16">
        <v>45555.371866</v>
      </c>
      <c r="AF16">
        <v>38930.6629</v>
      </c>
      <c r="AG16">
        <v>34083.039131</v>
      </c>
      <c r="AH16">
        <v>0</v>
      </c>
      <c r="AI16">
        <v>0</v>
      </c>
      <c r="AJ16">
        <v>0</v>
      </c>
      <c r="AK16">
        <v>0</v>
      </c>
      <c r="AL16" t="s">
        <v>74</v>
      </c>
      <c r="AM16" t="s">
        <v>15</v>
      </c>
      <c r="AN16">
        <v>13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3.21</v>
      </c>
      <c r="C17" s="21">
        <f t="shared" si="1"/>
        <v>2.36</v>
      </c>
      <c r="D17" s="21">
        <f t="shared" si="1"/>
        <v>3.32</v>
      </c>
      <c r="E17" s="21">
        <f t="shared" si="1"/>
        <v>3.38</v>
      </c>
      <c r="F17" s="21">
        <f t="shared" si="1"/>
        <v>3.56</v>
      </c>
      <c r="G17" s="21">
        <f t="shared" si="1"/>
        <v>3.42</v>
      </c>
      <c r="H17" s="21">
        <f t="shared" si="1"/>
        <v>3.3</v>
      </c>
      <c r="I17" s="34" t="s">
        <v>27</v>
      </c>
      <c r="X17"/>
      <c r="Y17"/>
      <c r="Z17"/>
      <c r="AA17">
        <v>105454.144</v>
      </c>
      <c r="AB17">
        <v>101198.19263</v>
      </c>
      <c r="AC17">
        <v>112025.53606</v>
      </c>
      <c r="AD17">
        <v>103187.4236</v>
      </c>
      <c r="AE17">
        <v>106704.22259</v>
      </c>
      <c r="AF17">
        <v>105983.10119</v>
      </c>
      <c r="AG17">
        <v>103800.89051</v>
      </c>
      <c r="AH17">
        <v>0</v>
      </c>
      <c r="AI17">
        <v>0</v>
      </c>
      <c r="AJ17">
        <v>0</v>
      </c>
      <c r="AK17">
        <v>0</v>
      </c>
      <c r="AL17" t="s">
        <v>74</v>
      </c>
      <c r="AM17" t="s">
        <v>15</v>
      </c>
      <c r="AN17">
        <v>13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2.57</v>
      </c>
      <c r="C18" s="21">
        <f t="shared" si="1"/>
        <v>2.15</v>
      </c>
      <c r="D18" s="21">
        <f t="shared" si="1"/>
        <v>2.67</v>
      </c>
      <c r="E18" s="21">
        <f t="shared" si="1"/>
        <v>2.7</v>
      </c>
      <c r="F18" s="21">
        <f t="shared" si="1"/>
        <v>2.72</v>
      </c>
      <c r="G18" s="21">
        <f t="shared" si="1"/>
        <v>2.64</v>
      </c>
      <c r="H18" s="21">
        <f t="shared" si="1"/>
        <v>2.61</v>
      </c>
      <c r="I18" s="34" t="s">
        <v>28</v>
      </c>
      <c r="X18"/>
      <c r="Y18"/>
      <c r="Z18"/>
      <c r="AA18">
        <v>1976.9746611</v>
      </c>
      <c r="AB18">
        <v>1216.2759601</v>
      </c>
      <c r="AC18">
        <v>1385.9158045</v>
      </c>
      <c r="AD18">
        <v>2691.1797196</v>
      </c>
      <c r="AE18">
        <v>3106.0702274</v>
      </c>
      <c r="AF18">
        <v>1040.8562038</v>
      </c>
      <c r="AG18">
        <v>2230.6941549</v>
      </c>
      <c r="AH18">
        <v>0</v>
      </c>
      <c r="AI18">
        <v>0</v>
      </c>
      <c r="AJ18">
        <v>0</v>
      </c>
      <c r="AK18">
        <v>0</v>
      </c>
      <c r="AL18" t="s">
        <v>74</v>
      </c>
      <c r="AM18" t="s">
        <v>15</v>
      </c>
      <c r="AN18">
        <v>13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1.46</v>
      </c>
      <c r="C19" s="21">
        <f t="shared" si="1"/>
        <v>0.98</v>
      </c>
      <c r="D19" s="21">
        <f t="shared" si="1"/>
        <v>1.61</v>
      </c>
      <c r="E19" s="21">
        <f t="shared" si="1"/>
        <v>1.55</v>
      </c>
      <c r="F19" s="21">
        <f t="shared" si="1"/>
        <v>1.69</v>
      </c>
      <c r="G19" s="21">
        <f t="shared" si="1"/>
        <v>1.52</v>
      </c>
      <c r="H19" s="21">
        <f t="shared" si="1"/>
        <v>1.48</v>
      </c>
      <c r="I19" s="34" t="s">
        <v>29</v>
      </c>
      <c r="X19"/>
      <c r="Y19"/>
      <c r="Z19"/>
      <c r="AA19">
        <v>886.43031859</v>
      </c>
      <c r="AB19">
        <v>307.30509885</v>
      </c>
      <c r="AC19">
        <v>310.48791785</v>
      </c>
      <c r="AD19">
        <v>828.92028522</v>
      </c>
      <c r="AE19">
        <v>795.16597239</v>
      </c>
      <c r="AF19">
        <v>757.98723378</v>
      </c>
      <c r="AG19">
        <v>1966.183292</v>
      </c>
      <c r="AH19">
        <v>0</v>
      </c>
      <c r="AI19">
        <v>0</v>
      </c>
      <c r="AJ19">
        <v>0</v>
      </c>
      <c r="AK19">
        <v>0</v>
      </c>
      <c r="AL19" t="s">
        <v>74</v>
      </c>
      <c r="AM19" t="s">
        <v>15</v>
      </c>
      <c r="AN19">
        <v>13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1.71</v>
      </c>
      <c r="C20" s="21">
        <f t="shared" si="1"/>
        <v>1.43</v>
      </c>
      <c r="D20" s="21">
        <f t="shared" si="1"/>
        <v>1.76</v>
      </c>
      <c r="E20" s="21">
        <f t="shared" si="1"/>
        <v>1.72</v>
      </c>
      <c r="F20" s="21">
        <f t="shared" si="1"/>
        <v>1.79</v>
      </c>
      <c r="G20" s="21">
        <f t="shared" si="1"/>
        <v>1.76</v>
      </c>
      <c r="H20" s="21">
        <f t="shared" si="1"/>
        <v>1.79</v>
      </c>
      <c r="I20" s="34" t="s">
        <v>30</v>
      </c>
      <c r="X20"/>
      <c r="Y20"/>
      <c r="Z20"/>
      <c r="AA20">
        <v>145.01163704</v>
      </c>
      <c r="AB20">
        <v>289.2325325</v>
      </c>
      <c r="AC20">
        <v>155.25696066</v>
      </c>
      <c r="AD20">
        <v>166.82917447</v>
      </c>
      <c r="AE20">
        <v>140.57267122</v>
      </c>
      <c r="AF20">
        <v>69.834401209</v>
      </c>
      <c r="AG20">
        <v>57.644024694</v>
      </c>
      <c r="AH20">
        <v>0</v>
      </c>
      <c r="AI20">
        <v>0</v>
      </c>
      <c r="AJ20">
        <v>0</v>
      </c>
      <c r="AK20">
        <v>0</v>
      </c>
      <c r="AL20" t="s">
        <v>74</v>
      </c>
      <c r="AM20" t="s">
        <v>15</v>
      </c>
      <c r="AN20">
        <v>13</v>
      </c>
      <c r="AO20">
        <v>1</v>
      </c>
      <c r="AP20">
        <v>20</v>
      </c>
    </row>
    <row r="21" spans="1:42" s="11" customFormat="1" ht="19.5" customHeight="1">
      <c r="A21" s="23" t="s">
        <v>16</v>
      </c>
      <c r="B21" s="20">
        <f aca="true" t="shared" si="2" ref="B21:H22">+AA6</f>
        <v>1140270.8174</v>
      </c>
      <c r="C21" s="20">
        <f t="shared" si="2"/>
        <v>659525.54023</v>
      </c>
      <c r="D21" s="20">
        <f t="shared" si="2"/>
        <v>955356.68338</v>
      </c>
      <c r="E21" s="20">
        <f t="shared" si="2"/>
        <v>1100447.2023</v>
      </c>
      <c r="F21" s="20">
        <f t="shared" si="2"/>
        <v>1105745.9524</v>
      </c>
      <c r="G21" s="20">
        <f t="shared" si="2"/>
        <v>1320099.8341</v>
      </c>
      <c r="H21" s="20">
        <f t="shared" si="2"/>
        <v>1613204.6802</v>
      </c>
      <c r="I21" s="34" t="s">
        <v>81</v>
      </c>
      <c r="X21"/>
      <c r="Y21"/>
      <c r="Z21"/>
      <c r="AA21">
        <v>198063.11278</v>
      </c>
      <c r="AB21">
        <v>85693.921997</v>
      </c>
      <c r="AC21">
        <v>147675.04427</v>
      </c>
      <c r="AD21">
        <v>182217.40448</v>
      </c>
      <c r="AE21">
        <v>186596.17005</v>
      </c>
      <c r="AF21">
        <v>240070.82117</v>
      </c>
      <c r="AG21">
        <v>319771.17482</v>
      </c>
      <c r="AH21">
        <v>0</v>
      </c>
      <c r="AI21">
        <v>0</v>
      </c>
      <c r="AJ21">
        <v>0</v>
      </c>
      <c r="AK21">
        <v>0</v>
      </c>
      <c r="AL21" t="s">
        <v>74</v>
      </c>
      <c r="AM21" t="s">
        <v>15</v>
      </c>
      <c r="AN21">
        <v>13</v>
      </c>
      <c r="AO21">
        <v>1</v>
      </c>
      <c r="AP21">
        <v>21</v>
      </c>
    </row>
    <row r="22" spans="1:42" s="11" customFormat="1" ht="19.5" customHeight="1">
      <c r="A22" s="24" t="s">
        <v>96</v>
      </c>
      <c r="B22" s="22">
        <f t="shared" si="2"/>
        <v>655706.62192</v>
      </c>
      <c r="C22" s="22">
        <f t="shared" si="2"/>
        <v>211498.80154</v>
      </c>
      <c r="D22" s="22">
        <f t="shared" si="2"/>
        <v>469421.98753</v>
      </c>
      <c r="E22" s="22">
        <f t="shared" si="2"/>
        <v>569937.43744</v>
      </c>
      <c r="F22" s="22">
        <f t="shared" si="2"/>
        <v>617680.00518</v>
      </c>
      <c r="G22" s="22">
        <f t="shared" si="2"/>
        <v>833475.94712</v>
      </c>
      <c r="H22" s="22">
        <f t="shared" si="2"/>
        <v>1123933.2203</v>
      </c>
      <c r="I22" s="35" t="s">
        <v>82</v>
      </c>
      <c r="X22"/>
      <c r="Y22"/>
      <c r="Z22"/>
      <c r="AA22">
        <v>12358.792655</v>
      </c>
      <c r="AB22">
        <v>3132.5926299</v>
      </c>
      <c r="AC22">
        <v>7993.866592</v>
      </c>
      <c r="AD22">
        <v>11331.412962</v>
      </c>
      <c r="AE22">
        <v>13469.237474</v>
      </c>
      <c r="AF22">
        <v>15776.971513</v>
      </c>
      <c r="AG22">
        <v>20506.937746</v>
      </c>
      <c r="AH22">
        <v>0</v>
      </c>
      <c r="AI22">
        <v>0</v>
      </c>
      <c r="AJ22">
        <v>0</v>
      </c>
      <c r="AK22">
        <v>0</v>
      </c>
      <c r="AL22" t="s">
        <v>74</v>
      </c>
      <c r="AM22" t="s">
        <v>15</v>
      </c>
      <c r="AN22">
        <v>13</v>
      </c>
      <c r="AO22">
        <v>1</v>
      </c>
      <c r="AP22">
        <v>22</v>
      </c>
    </row>
    <row r="23" spans="1:42" s="11" customFormat="1" ht="19.5" customHeight="1">
      <c r="A23" s="25" t="s">
        <v>17</v>
      </c>
      <c r="B23" s="22">
        <f aca="true" t="shared" si="3" ref="B23:H35">+AA8</f>
        <v>487835.13641</v>
      </c>
      <c r="C23" s="22">
        <f t="shared" si="3"/>
        <v>171505.9806</v>
      </c>
      <c r="D23" s="22">
        <f t="shared" si="3"/>
        <v>390863.91784</v>
      </c>
      <c r="E23" s="22">
        <f t="shared" si="3"/>
        <v>435410.78492</v>
      </c>
      <c r="F23" s="22">
        <f t="shared" si="3"/>
        <v>480935.09627</v>
      </c>
      <c r="G23" s="22">
        <f t="shared" si="3"/>
        <v>599452.67917</v>
      </c>
      <c r="H23" s="22">
        <f t="shared" si="3"/>
        <v>782183.51317</v>
      </c>
      <c r="I23" s="35" t="s">
        <v>31</v>
      </c>
      <c r="X23"/>
      <c r="Y23"/>
      <c r="Z23"/>
      <c r="AA23">
        <v>185704.32012</v>
      </c>
      <c r="AB23">
        <v>82561.329367</v>
      </c>
      <c r="AC23">
        <v>139681.17768</v>
      </c>
      <c r="AD23">
        <v>170885.99152</v>
      </c>
      <c r="AE23">
        <v>173126.93258</v>
      </c>
      <c r="AF23">
        <v>224293.84965</v>
      </c>
      <c r="AG23">
        <v>299264.23707</v>
      </c>
      <c r="AH23">
        <v>0</v>
      </c>
      <c r="AI23">
        <v>0</v>
      </c>
      <c r="AJ23">
        <v>0</v>
      </c>
      <c r="AK23">
        <v>0</v>
      </c>
      <c r="AL23" t="s">
        <v>74</v>
      </c>
      <c r="AM23" t="s">
        <v>15</v>
      </c>
      <c r="AN23">
        <v>13</v>
      </c>
      <c r="AO23">
        <v>1</v>
      </c>
      <c r="AP23">
        <v>23</v>
      </c>
    </row>
    <row r="24" spans="1:42" s="11" customFormat="1" ht="19.5" customHeight="1">
      <c r="A24" s="25" t="s">
        <v>18</v>
      </c>
      <c r="B24" s="22">
        <f t="shared" si="3"/>
        <v>44871.844818</v>
      </c>
      <c r="C24" s="22">
        <f t="shared" si="3"/>
        <v>14114.198444</v>
      </c>
      <c r="D24" s="22">
        <f t="shared" si="3"/>
        <v>19263.031915</v>
      </c>
      <c r="E24" s="22">
        <f t="shared" si="3"/>
        <v>35858.130372</v>
      </c>
      <c r="F24" s="22">
        <f t="shared" si="3"/>
        <v>27595.579191</v>
      </c>
      <c r="G24" s="22">
        <f t="shared" si="3"/>
        <v>62665.321082</v>
      </c>
      <c r="H24" s="22">
        <f t="shared" si="3"/>
        <v>98046.647577</v>
      </c>
      <c r="I24" s="35" t="s">
        <v>32</v>
      </c>
      <c r="X24"/>
      <c r="Y24"/>
      <c r="Z24"/>
      <c r="AA24">
        <v>45659.508712</v>
      </c>
      <c r="AB24">
        <v>22340.036109</v>
      </c>
      <c r="AC24">
        <v>33398.663479</v>
      </c>
      <c r="AD24">
        <v>39094.170707</v>
      </c>
      <c r="AE24">
        <v>39134.788292</v>
      </c>
      <c r="AF24">
        <v>57076.742346</v>
      </c>
      <c r="AG24">
        <v>75875.709882</v>
      </c>
      <c r="AH24">
        <v>0</v>
      </c>
      <c r="AI24">
        <v>0</v>
      </c>
      <c r="AJ24">
        <v>0</v>
      </c>
      <c r="AK24">
        <v>0</v>
      </c>
      <c r="AL24" t="s">
        <v>74</v>
      </c>
      <c r="AM24" t="s">
        <v>15</v>
      </c>
      <c r="AN24">
        <v>13</v>
      </c>
      <c r="AO24">
        <v>1</v>
      </c>
      <c r="AP24">
        <v>24</v>
      </c>
    </row>
    <row r="25" spans="1:42" s="11" customFormat="1" ht="19.5" customHeight="1">
      <c r="A25" s="25" t="s">
        <v>75</v>
      </c>
      <c r="B25" s="22">
        <f t="shared" si="3"/>
        <v>122999.6407</v>
      </c>
      <c r="C25" s="22">
        <f t="shared" si="3"/>
        <v>25878.622492</v>
      </c>
      <c r="D25" s="22">
        <f t="shared" si="3"/>
        <v>59295.037777</v>
      </c>
      <c r="E25" s="22">
        <f t="shared" si="3"/>
        <v>98668.522148</v>
      </c>
      <c r="F25" s="22">
        <f t="shared" si="3"/>
        <v>109149.32972</v>
      </c>
      <c r="G25" s="22">
        <f t="shared" si="3"/>
        <v>171357.94687</v>
      </c>
      <c r="H25" s="22">
        <f t="shared" si="3"/>
        <v>243703.05951</v>
      </c>
      <c r="I25" s="35" t="s">
        <v>33</v>
      </c>
      <c r="X25"/>
      <c r="Y25"/>
      <c r="Z25"/>
      <c r="AA25">
        <v>31529.771501</v>
      </c>
      <c r="AB25">
        <v>10550.206224</v>
      </c>
      <c r="AC25">
        <v>18083.534413</v>
      </c>
      <c r="AD25">
        <v>26703.348591</v>
      </c>
      <c r="AE25">
        <v>24182.706528</v>
      </c>
      <c r="AF25">
        <v>36684.00065</v>
      </c>
      <c r="AG25">
        <v>64411.141806</v>
      </c>
      <c r="AH25">
        <v>0</v>
      </c>
      <c r="AI25">
        <v>0</v>
      </c>
      <c r="AJ25">
        <v>0</v>
      </c>
      <c r="AK25">
        <v>0</v>
      </c>
      <c r="AL25" t="s">
        <v>74</v>
      </c>
      <c r="AM25" t="s">
        <v>15</v>
      </c>
      <c r="AN25">
        <v>13</v>
      </c>
      <c r="AO25">
        <v>1</v>
      </c>
      <c r="AP25">
        <v>25</v>
      </c>
    </row>
    <row r="26" spans="1:42" s="11" customFormat="1" ht="19.5" customHeight="1">
      <c r="A26" s="24" t="s">
        <v>19</v>
      </c>
      <c r="B26" s="22">
        <f t="shared" si="3"/>
        <v>149969.64893</v>
      </c>
      <c r="C26" s="22">
        <f t="shared" si="3"/>
        <v>112325.43151</v>
      </c>
      <c r="D26" s="22">
        <f t="shared" si="3"/>
        <v>181035.5804</v>
      </c>
      <c r="E26" s="22">
        <f t="shared" si="3"/>
        <v>189711.13065</v>
      </c>
      <c r="F26" s="22">
        <f t="shared" si="3"/>
        <v>183524.87325</v>
      </c>
      <c r="G26" s="22">
        <f t="shared" si="3"/>
        <v>147849.1055</v>
      </c>
      <c r="H26" s="22">
        <f t="shared" si="3"/>
        <v>111660.99657</v>
      </c>
      <c r="I26" s="35" t="s">
        <v>83</v>
      </c>
      <c r="X26"/>
      <c r="Y26"/>
      <c r="Z26"/>
      <c r="AA26">
        <v>106319.27464</v>
      </c>
      <c r="AB26">
        <v>49503.372593</v>
      </c>
      <c r="AC26">
        <v>87670.844216</v>
      </c>
      <c r="AD26">
        <v>104181.72799</v>
      </c>
      <c r="AE26">
        <v>108298.05617</v>
      </c>
      <c r="AF26">
        <v>128911.03391</v>
      </c>
      <c r="AG26">
        <v>152360.0738</v>
      </c>
      <c r="AH26">
        <v>0</v>
      </c>
      <c r="AI26">
        <v>0</v>
      </c>
      <c r="AJ26">
        <v>0</v>
      </c>
      <c r="AK26">
        <v>0</v>
      </c>
      <c r="AL26" t="s">
        <v>74</v>
      </c>
      <c r="AM26" t="s">
        <v>15</v>
      </c>
      <c r="AN26">
        <v>13</v>
      </c>
      <c r="AO26">
        <v>1</v>
      </c>
      <c r="AP26">
        <v>26</v>
      </c>
    </row>
    <row r="27" spans="1:42" s="11" customFormat="1" ht="19.5" customHeight="1">
      <c r="A27" s="24" t="s">
        <v>94</v>
      </c>
      <c r="B27" s="22">
        <f t="shared" si="3"/>
        <v>46160.524724</v>
      </c>
      <c r="C27" s="22">
        <f t="shared" si="3"/>
        <v>19587.032589</v>
      </c>
      <c r="D27" s="22">
        <f t="shared" si="3"/>
        <v>20935.946692</v>
      </c>
      <c r="E27" s="22">
        <f t="shared" si="3"/>
        <v>54719.949802</v>
      </c>
      <c r="F27" s="22">
        <f t="shared" si="3"/>
        <v>31609.936313</v>
      </c>
      <c r="G27" s="22">
        <f t="shared" si="3"/>
        <v>59989.682031</v>
      </c>
      <c r="H27" s="22">
        <f t="shared" si="3"/>
        <v>87727.562368</v>
      </c>
      <c r="I27" s="35" t="s">
        <v>34</v>
      </c>
      <c r="X27"/>
      <c r="Y27"/>
      <c r="Z27"/>
      <c r="AA27">
        <v>2195.7652739</v>
      </c>
      <c r="AB27">
        <v>167.71444161</v>
      </c>
      <c r="AC27">
        <v>528.1355711</v>
      </c>
      <c r="AD27">
        <v>906.74423351</v>
      </c>
      <c r="AE27">
        <v>1511.381585</v>
      </c>
      <c r="AF27">
        <v>1622.0727482</v>
      </c>
      <c r="AG27">
        <v>6617.3115829</v>
      </c>
      <c r="AH27">
        <v>0</v>
      </c>
      <c r="AI27">
        <v>0</v>
      </c>
      <c r="AJ27">
        <v>0</v>
      </c>
      <c r="AK27">
        <v>0</v>
      </c>
      <c r="AL27" t="s">
        <v>74</v>
      </c>
      <c r="AM27" t="s">
        <v>15</v>
      </c>
      <c r="AN27">
        <v>13</v>
      </c>
      <c r="AO27">
        <v>1</v>
      </c>
      <c r="AP27">
        <v>27</v>
      </c>
    </row>
    <row r="28" spans="1:42" s="11" customFormat="1" ht="19.5" customHeight="1">
      <c r="A28" s="24" t="s">
        <v>20</v>
      </c>
      <c r="B28" s="22">
        <f t="shared" si="3"/>
        <v>68844.988238</v>
      </c>
      <c r="C28" s="22">
        <f t="shared" si="3"/>
        <v>49129.483506</v>
      </c>
      <c r="D28" s="22">
        <f t="shared" si="3"/>
        <v>55382.259204</v>
      </c>
      <c r="E28" s="22">
        <f t="shared" si="3"/>
        <v>66150.867078</v>
      </c>
      <c r="F28" s="22">
        <f t="shared" si="3"/>
        <v>65611.583502</v>
      </c>
      <c r="G28" s="22">
        <f t="shared" si="3"/>
        <v>79155.856525</v>
      </c>
      <c r="H28" s="22">
        <f t="shared" si="3"/>
        <v>92838.175495</v>
      </c>
      <c r="I28" s="35" t="s">
        <v>35</v>
      </c>
      <c r="X28"/>
      <c r="Y28"/>
      <c r="Z28"/>
      <c r="AA28">
        <v>747922.05174</v>
      </c>
      <c r="AB28">
        <v>474148.21071</v>
      </c>
      <c r="AC28">
        <v>658734.41706</v>
      </c>
      <c r="AD28">
        <v>741529.32162</v>
      </c>
      <c r="AE28">
        <v>759535.97386</v>
      </c>
      <c r="AF28">
        <v>859207.36482</v>
      </c>
      <c r="AG28">
        <v>964194.63313</v>
      </c>
      <c r="AH28">
        <v>0</v>
      </c>
      <c r="AI28">
        <v>0</v>
      </c>
      <c r="AJ28">
        <v>0</v>
      </c>
      <c r="AK28">
        <v>0</v>
      </c>
      <c r="AL28" t="s">
        <v>74</v>
      </c>
      <c r="AM28" t="s">
        <v>15</v>
      </c>
      <c r="AN28">
        <v>13</v>
      </c>
      <c r="AO28">
        <v>2</v>
      </c>
      <c r="AP28">
        <v>1</v>
      </c>
    </row>
    <row r="29" spans="1:42" s="11" customFormat="1" ht="19.5" customHeight="1">
      <c r="A29" s="24" t="s">
        <v>21</v>
      </c>
      <c r="B29" s="22">
        <f t="shared" si="3"/>
        <v>219444.02191</v>
      </c>
      <c r="C29" s="22">
        <f t="shared" si="3"/>
        <v>266695.55855</v>
      </c>
      <c r="D29" s="22">
        <f t="shared" si="3"/>
        <v>228425.65259</v>
      </c>
      <c r="E29" s="22">
        <f t="shared" si="3"/>
        <v>219760.98817</v>
      </c>
      <c r="F29" s="22">
        <f t="shared" si="3"/>
        <v>207178.98147</v>
      </c>
      <c r="G29" s="22">
        <f t="shared" si="3"/>
        <v>199559.40853</v>
      </c>
      <c r="H29" s="22">
        <f t="shared" si="3"/>
        <v>196987.08145</v>
      </c>
      <c r="I29" s="35" t="s">
        <v>36</v>
      </c>
      <c r="X29"/>
      <c r="Y29"/>
      <c r="Z29"/>
      <c r="AA29">
        <v>112786.11976</v>
      </c>
      <c r="AB29">
        <v>86679.547061</v>
      </c>
      <c r="AC29">
        <v>110166.21999</v>
      </c>
      <c r="AD29">
        <v>116786.36271</v>
      </c>
      <c r="AE29">
        <v>117960.32793</v>
      </c>
      <c r="AF29">
        <v>121656.08907</v>
      </c>
      <c r="AG29">
        <v>124445.17655</v>
      </c>
      <c r="AH29">
        <v>0</v>
      </c>
      <c r="AI29">
        <v>0</v>
      </c>
      <c r="AJ29">
        <v>0</v>
      </c>
      <c r="AK29">
        <v>0</v>
      </c>
      <c r="AL29" t="s">
        <v>74</v>
      </c>
      <c r="AM29" t="s">
        <v>15</v>
      </c>
      <c r="AN29">
        <v>13</v>
      </c>
      <c r="AO29">
        <v>2</v>
      </c>
      <c r="AP29">
        <v>2</v>
      </c>
    </row>
    <row r="30" spans="1:42" s="11" customFormat="1" ht="19.5" customHeight="1">
      <c r="A30" s="25" t="s">
        <v>76</v>
      </c>
      <c r="B30" s="22">
        <f t="shared" si="3"/>
        <v>62519.706677</v>
      </c>
      <c r="C30" s="22">
        <f t="shared" si="3"/>
        <v>92939.004221</v>
      </c>
      <c r="D30" s="22">
        <f t="shared" si="3"/>
        <v>60076.741724</v>
      </c>
      <c r="E30" s="22">
        <f t="shared" si="3"/>
        <v>63893.384186</v>
      </c>
      <c r="F30" s="22">
        <f t="shared" si="3"/>
        <v>51018.15081</v>
      </c>
      <c r="G30" s="22">
        <f t="shared" si="3"/>
        <v>52846.801</v>
      </c>
      <c r="H30" s="22">
        <f t="shared" si="3"/>
        <v>54906.274356</v>
      </c>
      <c r="I30" s="35" t="s">
        <v>37</v>
      </c>
      <c r="X30"/>
      <c r="Y30"/>
      <c r="Z30"/>
      <c r="AA30">
        <v>9117.0896875</v>
      </c>
      <c r="AB30">
        <v>7435.4052515</v>
      </c>
      <c r="AC30">
        <v>13443.609583</v>
      </c>
      <c r="AD30">
        <v>9926.8639596</v>
      </c>
      <c r="AE30">
        <v>11072.763106</v>
      </c>
      <c r="AF30">
        <v>7855.5615587</v>
      </c>
      <c r="AG30">
        <v>6002.7691777</v>
      </c>
      <c r="AH30">
        <v>0</v>
      </c>
      <c r="AI30">
        <v>0</v>
      </c>
      <c r="AJ30">
        <v>0</v>
      </c>
      <c r="AK30">
        <v>0</v>
      </c>
      <c r="AL30" t="s">
        <v>74</v>
      </c>
      <c r="AM30" t="s">
        <v>15</v>
      </c>
      <c r="AN30">
        <v>13</v>
      </c>
      <c r="AO30">
        <v>2</v>
      </c>
      <c r="AP30">
        <v>3</v>
      </c>
    </row>
    <row r="31" spans="1:42" s="11" customFormat="1" ht="19.5" customHeight="1">
      <c r="A31" s="25" t="s">
        <v>22</v>
      </c>
      <c r="B31" s="22">
        <f t="shared" si="3"/>
        <v>48606.766256</v>
      </c>
      <c r="C31" s="22">
        <f t="shared" si="3"/>
        <v>71034.780637</v>
      </c>
      <c r="D31" s="22">
        <f t="shared" si="3"/>
        <v>54626.971086</v>
      </c>
      <c r="E31" s="22">
        <f t="shared" si="3"/>
        <v>49160.08038</v>
      </c>
      <c r="F31" s="22">
        <f t="shared" si="3"/>
        <v>45555.371866</v>
      </c>
      <c r="G31" s="22">
        <f t="shared" si="3"/>
        <v>38930.6629</v>
      </c>
      <c r="H31" s="22">
        <f t="shared" si="3"/>
        <v>34083.039131</v>
      </c>
      <c r="I31" s="35" t="s">
        <v>38</v>
      </c>
      <c r="X31"/>
      <c r="Y31"/>
      <c r="Z31"/>
      <c r="AA31">
        <v>22295.270355</v>
      </c>
      <c r="AB31">
        <v>10921.683981</v>
      </c>
      <c r="AC31">
        <v>18549.517277</v>
      </c>
      <c r="AD31">
        <v>21713.301735</v>
      </c>
      <c r="AE31">
        <v>22395.299555</v>
      </c>
      <c r="AF31">
        <v>26685.191639</v>
      </c>
      <c r="AG31">
        <v>31943.093926</v>
      </c>
      <c r="AH31">
        <v>0</v>
      </c>
      <c r="AI31">
        <v>0</v>
      </c>
      <c r="AJ31">
        <v>0</v>
      </c>
      <c r="AK31">
        <v>0</v>
      </c>
      <c r="AL31" t="s">
        <v>74</v>
      </c>
      <c r="AM31" t="s">
        <v>15</v>
      </c>
      <c r="AN31">
        <v>13</v>
      </c>
      <c r="AO31">
        <v>2</v>
      </c>
      <c r="AP31">
        <v>4</v>
      </c>
    </row>
    <row r="32" spans="1:42" s="11" customFormat="1" ht="19.5" customHeight="1">
      <c r="A32" s="25" t="s">
        <v>23</v>
      </c>
      <c r="B32" s="22">
        <f t="shared" si="3"/>
        <v>105454.144</v>
      </c>
      <c r="C32" s="22">
        <f t="shared" si="3"/>
        <v>101198.19263</v>
      </c>
      <c r="D32" s="22">
        <f t="shared" si="3"/>
        <v>112025.53606</v>
      </c>
      <c r="E32" s="22">
        <f t="shared" si="3"/>
        <v>103187.4236</v>
      </c>
      <c r="F32" s="22">
        <f t="shared" si="3"/>
        <v>106704.22259</v>
      </c>
      <c r="G32" s="22">
        <f t="shared" si="3"/>
        <v>105983.10119</v>
      </c>
      <c r="H32" s="22">
        <f t="shared" si="3"/>
        <v>103800.89051</v>
      </c>
      <c r="I32" s="35" t="s">
        <v>39</v>
      </c>
      <c r="X32"/>
      <c r="Y32"/>
      <c r="Z32"/>
      <c r="AA32">
        <v>181526.54783</v>
      </c>
      <c r="AB32">
        <v>128910.84329</v>
      </c>
      <c r="AC32">
        <v>153879.98498</v>
      </c>
      <c r="AD32">
        <v>181389.22932</v>
      </c>
      <c r="AE32">
        <v>174748.52164</v>
      </c>
      <c r="AF32">
        <v>206617.87105</v>
      </c>
      <c r="AG32">
        <v>236276.50729</v>
      </c>
      <c r="AH32">
        <v>0</v>
      </c>
      <c r="AI32">
        <v>0</v>
      </c>
      <c r="AJ32">
        <v>0</v>
      </c>
      <c r="AK32">
        <v>0</v>
      </c>
      <c r="AL32" t="s">
        <v>74</v>
      </c>
      <c r="AM32" t="s">
        <v>15</v>
      </c>
      <c r="AN32">
        <v>13</v>
      </c>
      <c r="AO32">
        <v>2</v>
      </c>
      <c r="AP32">
        <v>5</v>
      </c>
    </row>
    <row r="33" spans="1:42" s="11" customFormat="1" ht="19.5" customHeight="1">
      <c r="A33" s="25" t="s">
        <v>24</v>
      </c>
      <c r="B33" s="22">
        <f t="shared" si="3"/>
        <v>1976.9746611</v>
      </c>
      <c r="C33" s="22">
        <f t="shared" si="3"/>
        <v>1216.2759601</v>
      </c>
      <c r="D33" s="22">
        <f t="shared" si="3"/>
        <v>1385.9158045</v>
      </c>
      <c r="E33" s="22">
        <f t="shared" si="3"/>
        <v>2691.1797196</v>
      </c>
      <c r="F33" s="22">
        <f t="shared" si="3"/>
        <v>3106.0702274</v>
      </c>
      <c r="G33" s="22">
        <f t="shared" si="3"/>
        <v>1040.8562038</v>
      </c>
      <c r="H33" s="22">
        <f t="shared" si="3"/>
        <v>2230.6941549</v>
      </c>
      <c r="I33" s="35" t="s">
        <v>40</v>
      </c>
      <c r="X33"/>
      <c r="Y33"/>
      <c r="Z33"/>
      <c r="AA33">
        <v>159983.10267</v>
      </c>
      <c r="AB33">
        <v>111611.68538</v>
      </c>
      <c r="AC33">
        <v>132086.08361</v>
      </c>
      <c r="AD33">
        <v>158993.88134</v>
      </c>
      <c r="AE33">
        <v>152057.8503</v>
      </c>
      <c r="AF33">
        <v>183896.12619</v>
      </c>
      <c r="AG33">
        <v>213535.90326</v>
      </c>
      <c r="AH33">
        <v>0</v>
      </c>
      <c r="AI33">
        <v>0</v>
      </c>
      <c r="AJ33">
        <v>0</v>
      </c>
      <c r="AK33">
        <v>0</v>
      </c>
      <c r="AL33" t="s">
        <v>74</v>
      </c>
      <c r="AM33" t="s">
        <v>15</v>
      </c>
      <c r="AN33">
        <v>13</v>
      </c>
      <c r="AO33">
        <v>2</v>
      </c>
      <c r="AP33">
        <v>6</v>
      </c>
    </row>
    <row r="34" spans="1:42" s="11" customFormat="1" ht="19.5" customHeight="1">
      <c r="A34" s="25" t="s">
        <v>25</v>
      </c>
      <c r="B34" s="22">
        <f t="shared" si="3"/>
        <v>886.43031859</v>
      </c>
      <c r="C34" s="22">
        <f t="shared" si="3"/>
        <v>307.30509885</v>
      </c>
      <c r="D34" s="22">
        <f t="shared" si="3"/>
        <v>310.48791785</v>
      </c>
      <c r="E34" s="22">
        <f t="shared" si="3"/>
        <v>828.92028522</v>
      </c>
      <c r="F34" s="22">
        <f t="shared" si="3"/>
        <v>795.16597239</v>
      </c>
      <c r="G34" s="22">
        <f t="shared" si="3"/>
        <v>757.98723378</v>
      </c>
      <c r="H34" s="22">
        <f t="shared" si="3"/>
        <v>1966.183292</v>
      </c>
      <c r="I34" s="35" t="s">
        <v>41</v>
      </c>
      <c r="X34"/>
      <c r="Y34"/>
      <c r="Z34"/>
      <c r="AA34">
        <v>21543.445161</v>
      </c>
      <c r="AB34">
        <v>17299.157909</v>
      </c>
      <c r="AC34">
        <v>21793.901369</v>
      </c>
      <c r="AD34">
        <v>22395.34798</v>
      </c>
      <c r="AE34">
        <v>22690.671338</v>
      </c>
      <c r="AF34">
        <v>22721.744862</v>
      </c>
      <c r="AG34">
        <v>22740.604021</v>
      </c>
      <c r="AH34">
        <v>0</v>
      </c>
      <c r="AI34">
        <v>0</v>
      </c>
      <c r="AJ34">
        <v>0</v>
      </c>
      <c r="AK34">
        <v>0</v>
      </c>
      <c r="AL34" t="s">
        <v>74</v>
      </c>
      <c r="AM34" t="s">
        <v>15</v>
      </c>
      <c r="AN34">
        <v>13</v>
      </c>
      <c r="AO34">
        <v>2</v>
      </c>
      <c r="AP34">
        <v>7</v>
      </c>
    </row>
    <row r="35" spans="1:42" s="11" customFormat="1" ht="19.5" customHeight="1">
      <c r="A35" s="24" t="s">
        <v>95</v>
      </c>
      <c r="B35" s="22">
        <f t="shared" si="3"/>
        <v>145.01163704</v>
      </c>
      <c r="C35" s="22">
        <f t="shared" si="3"/>
        <v>289.2325325</v>
      </c>
      <c r="D35" s="22">
        <f t="shared" si="3"/>
        <v>155.25696066</v>
      </c>
      <c r="E35" s="22">
        <f t="shared" si="3"/>
        <v>166.82917447</v>
      </c>
      <c r="F35" s="22">
        <f t="shared" si="3"/>
        <v>140.57267122</v>
      </c>
      <c r="G35" s="22">
        <f t="shared" si="3"/>
        <v>69.834401209</v>
      </c>
      <c r="H35" s="22">
        <f t="shared" si="3"/>
        <v>57.644024694</v>
      </c>
      <c r="I35" s="35" t="s">
        <v>42</v>
      </c>
      <c r="X35"/>
      <c r="Y35"/>
      <c r="Z35"/>
      <c r="AA35">
        <v>18391.745038</v>
      </c>
      <c r="AB35">
        <v>9817.4976983</v>
      </c>
      <c r="AC35">
        <v>13880.648518</v>
      </c>
      <c r="AD35">
        <v>16803.853218</v>
      </c>
      <c r="AE35">
        <v>16287.513711</v>
      </c>
      <c r="AF35">
        <v>22835.438731</v>
      </c>
      <c r="AG35">
        <v>28720.326165</v>
      </c>
      <c r="AH35">
        <v>0</v>
      </c>
      <c r="AI35">
        <v>0</v>
      </c>
      <c r="AJ35">
        <v>0</v>
      </c>
      <c r="AK35">
        <v>0</v>
      </c>
      <c r="AL35" t="s">
        <v>74</v>
      </c>
      <c r="AM35" t="s">
        <v>15</v>
      </c>
      <c r="AN35">
        <v>13</v>
      </c>
      <c r="AO35">
        <v>2</v>
      </c>
      <c r="AP35">
        <v>8</v>
      </c>
    </row>
    <row r="36" spans="1:42" s="11" customFormat="1" ht="19.5" customHeight="1">
      <c r="A36" s="23" t="s">
        <v>43</v>
      </c>
      <c r="B36" s="20">
        <f aca="true" t="shared" si="4" ref="B36:H37">+AA21</f>
        <v>198063.11278</v>
      </c>
      <c r="C36" s="20">
        <f t="shared" si="4"/>
        <v>85693.921997</v>
      </c>
      <c r="D36" s="20">
        <f t="shared" si="4"/>
        <v>147675.04427</v>
      </c>
      <c r="E36" s="20">
        <f t="shared" si="4"/>
        <v>182217.40448</v>
      </c>
      <c r="F36" s="20">
        <f t="shared" si="4"/>
        <v>186596.17005</v>
      </c>
      <c r="G36" s="20">
        <f t="shared" si="4"/>
        <v>240070.82117</v>
      </c>
      <c r="H36" s="20">
        <f t="shared" si="4"/>
        <v>319771.17482</v>
      </c>
      <c r="I36" s="34" t="s">
        <v>47</v>
      </c>
      <c r="X36"/>
      <c r="Y36"/>
      <c r="Z36"/>
      <c r="AA36">
        <v>109710.66165</v>
      </c>
      <c r="AB36">
        <v>94508.274939</v>
      </c>
      <c r="AC36">
        <v>101859.19705</v>
      </c>
      <c r="AD36">
        <v>106880.54896</v>
      </c>
      <c r="AE36">
        <v>108259.65747</v>
      </c>
      <c r="AF36">
        <v>118567.65989</v>
      </c>
      <c r="AG36">
        <v>125219.98199</v>
      </c>
      <c r="AH36">
        <v>0</v>
      </c>
      <c r="AI36">
        <v>0</v>
      </c>
      <c r="AJ36">
        <v>0</v>
      </c>
      <c r="AK36">
        <v>0</v>
      </c>
      <c r="AL36" t="s">
        <v>74</v>
      </c>
      <c r="AM36" t="s">
        <v>15</v>
      </c>
      <c r="AN36">
        <v>13</v>
      </c>
      <c r="AO36">
        <v>2</v>
      </c>
      <c r="AP36">
        <v>9</v>
      </c>
    </row>
    <row r="37" spans="1:42" s="11" customFormat="1" ht="19.5" customHeight="1">
      <c r="A37" s="24" t="s">
        <v>44</v>
      </c>
      <c r="B37" s="22">
        <f t="shared" si="4"/>
        <v>12358.792655</v>
      </c>
      <c r="C37" s="22">
        <f t="shared" si="4"/>
        <v>3132.5926299</v>
      </c>
      <c r="D37" s="22">
        <f t="shared" si="4"/>
        <v>7993.866592</v>
      </c>
      <c r="E37" s="22">
        <f t="shared" si="4"/>
        <v>11331.412962</v>
      </c>
      <c r="F37" s="22">
        <f t="shared" si="4"/>
        <v>13469.237474</v>
      </c>
      <c r="G37" s="22">
        <f t="shared" si="4"/>
        <v>15776.971513</v>
      </c>
      <c r="H37" s="22">
        <f t="shared" si="4"/>
        <v>20506.937746</v>
      </c>
      <c r="I37" s="35" t="s">
        <v>48</v>
      </c>
      <c r="X37"/>
      <c r="Y37"/>
      <c r="Z37"/>
      <c r="AA37">
        <v>73501.50856</v>
      </c>
      <c r="AB37">
        <v>32125.363455</v>
      </c>
      <c r="AC37">
        <v>59769.57507</v>
      </c>
      <c r="AD37">
        <v>72682.475868</v>
      </c>
      <c r="AE37">
        <v>76169.471674</v>
      </c>
      <c r="AF37">
        <v>88725.638616</v>
      </c>
      <c r="AG37">
        <v>106412.55983</v>
      </c>
      <c r="AH37">
        <v>0</v>
      </c>
      <c r="AI37">
        <v>0</v>
      </c>
      <c r="AJ37">
        <v>0</v>
      </c>
      <c r="AK37">
        <v>0</v>
      </c>
      <c r="AL37" t="s">
        <v>74</v>
      </c>
      <c r="AM37" t="s">
        <v>15</v>
      </c>
      <c r="AN37">
        <v>13</v>
      </c>
      <c r="AO37">
        <v>2</v>
      </c>
      <c r="AP37">
        <v>10</v>
      </c>
    </row>
    <row r="38" spans="1:42" s="11" customFormat="1" ht="19.5" customHeight="1">
      <c r="A38" s="24" t="s">
        <v>45</v>
      </c>
      <c r="B38" s="22">
        <f aca="true" t="shared" si="5" ref="B38:H42">+AA23</f>
        <v>185704.32012</v>
      </c>
      <c r="C38" s="22">
        <f t="shared" si="5"/>
        <v>82561.329367</v>
      </c>
      <c r="D38" s="22">
        <f t="shared" si="5"/>
        <v>139681.17768</v>
      </c>
      <c r="E38" s="22">
        <f t="shared" si="5"/>
        <v>170885.99152</v>
      </c>
      <c r="F38" s="22">
        <f t="shared" si="5"/>
        <v>173126.93258</v>
      </c>
      <c r="G38" s="22">
        <f t="shared" si="5"/>
        <v>224293.84965</v>
      </c>
      <c r="H38" s="22">
        <f t="shared" si="5"/>
        <v>299264.23707</v>
      </c>
      <c r="I38" s="35" t="s">
        <v>49</v>
      </c>
      <c r="X38"/>
      <c r="Y38"/>
      <c r="Z38"/>
      <c r="AA38">
        <v>11381.622498</v>
      </c>
      <c r="AB38">
        <v>2256.6180035</v>
      </c>
      <c r="AC38">
        <v>6130.8305583</v>
      </c>
      <c r="AD38">
        <v>10682.351191</v>
      </c>
      <c r="AE38">
        <v>11933.986901</v>
      </c>
      <c r="AF38">
        <v>14141.473105</v>
      </c>
      <c r="AG38">
        <v>20849.081576</v>
      </c>
      <c r="AH38">
        <v>0</v>
      </c>
      <c r="AI38">
        <v>0</v>
      </c>
      <c r="AJ38">
        <v>0</v>
      </c>
      <c r="AK38">
        <v>0</v>
      </c>
      <c r="AL38" t="s">
        <v>74</v>
      </c>
      <c r="AM38" t="s">
        <v>15</v>
      </c>
      <c r="AN38">
        <v>13</v>
      </c>
      <c r="AO38">
        <v>2</v>
      </c>
      <c r="AP38">
        <v>11</v>
      </c>
    </row>
    <row r="39" spans="1:42" s="11" customFormat="1" ht="19.5" customHeight="1">
      <c r="A39" s="25" t="s">
        <v>77</v>
      </c>
      <c r="B39" s="22">
        <f t="shared" si="5"/>
        <v>45659.508712</v>
      </c>
      <c r="C39" s="22">
        <f t="shared" si="5"/>
        <v>22340.036109</v>
      </c>
      <c r="D39" s="22">
        <f t="shared" si="5"/>
        <v>33398.663479</v>
      </c>
      <c r="E39" s="22">
        <f t="shared" si="5"/>
        <v>39094.170707</v>
      </c>
      <c r="F39" s="22">
        <f t="shared" si="5"/>
        <v>39134.788292</v>
      </c>
      <c r="G39" s="22">
        <f t="shared" si="5"/>
        <v>57076.742346</v>
      </c>
      <c r="H39" s="22">
        <f t="shared" si="5"/>
        <v>75875.709882</v>
      </c>
      <c r="I39" s="35" t="s">
        <v>50</v>
      </c>
      <c r="X39"/>
      <c r="Y39"/>
      <c r="Z39"/>
      <c r="AA39">
        <v>47750.550113</v>
      </c>
      <c r="AB39">
        <v>22875.994482</v>
      </c>
      <c r="AC39">
        <v>41599.014698</v>
      </c>
      <c r="AD39">
        <v>47733.994174</v>
      </c>
      <c r="AE39">
        <v>50398.6737</v>
      </c>
      <c r="AF39">
        <v>57168.947795</v>
      </c>
      <c r="AG39">
        <v>64692.713182</v>
      </c>
      <c r="AH39">
        <v>0</v>
      </c>
      <c r="AI39">
        <v>0</v>
      </c>
      <c r="AJ39">
        <v>0</v>
      </c>
      <c r="AK39">
        <v>0</v>
      </c>
      <c r="AL39" t="s">
        <v>74</v>
      </c>
      <c r="AM39" t="s">
        <v>15</v>
      </c>
      <c r="AN39">
        <v>13</v>
      </c>
      <c r="AO39">
        <v>2</v>
      </c>
      <c r="AP39">
        <v>12</v>
      </c>
    </row>
    <row r="40" spans="1:42" s="11" customFormat="1" ht="19.5" customHeight="1">
      <c r="A40" s="25" t="s">
        <v>78</v>
      </c>
      <c r="B40" s="22">
        <f t="shared" si="5"/>
        <v>31529.771501</v>
      </c>
      <c r="C40" s="22">
        <f t="shared" si="5"/>
        <v>10550.206224</v>
      </c>
      <c r="D40" s="22">
        <f t="shared" si="5"/>
        <v>18083.534413</v>
      </c>
      <c r="E40" s="22">
        <f t="shared" si="5"/>
        <v>26703.348591</v>
      </c>
      <c r="F40" s="22">
        <f t="shared" si="5"/>
        <v>24182.706528</v>
      </c>
      <c r="G40" s="22">
        <f t="shared" si="5"/>
        <v>36684.00065</v>
      </c>
      <c r="H40" s="22">
        <f t="shared" si="5"/>
        <v>64411.141806</v>
      </c>
      <c r="I40" s="35" t="s">
        <v>51</v>
      </c>
      <c r="X40"/>
      <c r="Y40"/>
      <c r="Z40"/>
      <c r="AA40">
        <v>9972.4667573</v>
      </c>
      <c r="AB40">
        <v>5028.4580443</v>
      </c>
      <c r="AC40">
        <v>8225.5243533</v>
      </c>
      <c r="AD40">
        <v>10178.033705</v>
      </c>
      <c r="AE40">
        <v>9422.5263565</v>
      </c>
      <c r="AF40">
        <v>12060.464552</v>
      </c>
      <c r="AG40">
        <v>14493.577996</v>
      </c>
      <c r="AH40">
        <v>0</v>
      </c>
      <c r="AI40">
        <v>0</v>
      </c>
      <c r="AJ40">
        <v>0</v>
      </c>
      <c r="AK40">
        <v>0</v>
      </c>
      <c r="AL40" t="s">
        <v>74</v>
      </c>
      <c r="AM40" t="s">
        <v>15</v>
      </c>
      <c r="AN40">
        <v>13</v>
      </c>
      <c r="AO40">
        <v>2</v>
      </c>
      <c r="AP40">
        <v>13</v>
      </c>
    </row>
    <row r="41" spans="1:42" s="11" customFormat="1" ht="19.5" customHeight="1">
      <c r="A41" s="25" t="s">
        <v>79</v>
      </c>
      <c r="B41" s="22">
        <f t="shared" si="5"/>
        <v>106319.27464</v>
      </c>
      <c r="C41" s="22">
        <f t="shared" si="5"/>
        <v>49503.372593</v>
      </c>
      <c r="D41" s="22">
        <f t="shared" si="5"/>
        <v>87670.844216</v>
      </c>
      <c r="E41" s="22">
        <f t="shared" si="5"/>
        <v>104181.72799</v>
      </c>
      <c r="F41" s="22">
        <f t="shared" si="5"/>
        <v>108298.05617</v>
      </c>
      <c r="G41" s="22">
        <f t="shared" si="5"/>
        <v>128911.03391</v>
      </c>
      <c r="H41" s="22">
        <f t="shared" si="5"/>
        <v>152360.0738</v>
      </c>
      <c r="I41" s="35" t="s">
        <v>52</v>
      </c>
      <c r="X41"/>
      <c r="Y41"/>
      <c r="Z41"/>
      <c r="AA41">
        <v>4396.8691927</v>
      </c>
      <c r="AB41">
        <v>1964.292925</v>
      </c>
      <c r="AC41">
        <v>3814.2054597</v>
      </c>
      <c r="AD41">
        <v>4088.0967988</v>
      </c>
      <c r="AE41">
        <v>4414.2847169</v>
      </c>
      <c r="AF41">
        <v>5354.7531633</v>
      </c>
      <c r="AG41">
        <v>6377.1870796</v>
      </c>
      <c r="AH41">
        <v>0</v>
      </c>
      <c r="AI41">
        <v>0</v>
      </c>
      <c r="AJ41">
        <v>0</v>
      </c>
      <c r="AK41">
        <v>0</v>
      </c>
      <c r="AL41" t="s">
        <v>74</v>
      </c>
      <c r="AM41" t="s">
        <v>15</v>
      </c>
      <c r="AN41">
        <v>13</v>
      </c>
      <c r="AO41">
        <v>2</v>
      </c>
      <c r="AP41">
        <v>14</v>
      </c>
    </row>
    <row r="42" spans="1:42" s="11" customFormat="1" ht="19.5" customHeight="1">
      <c r="A42" s="25" t="s">
        <v>80</v>
      </c>
      <c r="B42" s="22">
        <f t="shared" si="5"/>
        <v>2195.7652739</v>
      </c>
      <c r="C42" s="22">
        <f t="shared" si="5"/>
        <v>167.71444161</v>
      </c>
      <c r="D42" s="22">
        <f t="shared" si="5"/>
        <v>528.1355711</v>
      </c>
      <c r="E42" s="22">
        <f t="shared" si="5"/>
        <v>906.74423351</v>
      </c>
      <c r="F42" s="22">
        <f t="shared" si="5"/>
        <v>1511.381585</v>
      </c>
      <c r="G42" s="22">
        <f t="shared" si="5"/>
        <v>1622.0727482</v>
      </c>
      <c r="H42" s="22">
        <f t="shared" si="5"/>
        <v>6617.3115829</v>
      </c>
      <c r="I42" s="35" t="s">
        <v>53</v>
      </c>
      <c r="X42"/>
      <c r="Y42"/>
      <c r="Z42"/>
      <c r="AA42">
        <v>26508.22729</v>
      </c>
      <c r="AB42">
        <v>12581.115208</v>
      </c>
      <c r="AC42">
        <v>24074.203612</v>
      </c>
      <c r="AD42">
        <v>27647.041835</v>
      </c>
      <c r="AE42">
        <v>29351.290168</v>
      </c>
      <c r="AF42">
        <v>31517.679131</v>
      </c>
      <c r="AG42">
        <v>33662.387229</v>
      </c>
      <c r="AH42">
        <v>0</v>
      </c>
      <c r="AI42">
        <v>0</v>
      </c>
      <c r="AJ42">
        <v>0</v>
      </c>
      <c r="AK42">
        <v>0</v>
      </c>
      <c r="AL42" t="s">
        <v>74</v>
      </c>
      <c r="AM42" t="s">
        <v>15</v>
      </c>
      <c r="AN42">
        <v>13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39540.680215</v>
      </c>
      <c r="AB43">
        <v>16605.786006</v>
      </c>
      <c r="AC43">
        <v>26491.128773</v>
      </c>
      <c r="AD43">
        <v>33085.358518</v>
      </c>
      <c r="AE43">
        <v>34579.427336</v>
      </c>
      <c r="AF43">
        <v>50652.131411</v>
      </c>
      <c r="AG43">
        <v>68684.634765</v>
      </c>
      <c r="AH43">
        <v>0</v>
      </c>
      <c r="AI43">
        <v>0</v>
      </c>
      <c r="AJ43">
        <v>0</v>
      </c>
      <c r="AK43">
        <v>0</v>
      </c>
      <c r="AL43" t="s">
        <v>74</v>
      </c>
      <c r="AM43" t="s">
        <v>15</v>
      </c>
      <c r="AN43">
        <v>13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17010.504509</v>
      </c>
      <c r="AB44">
        <v>5815.7584489</v>
      </c>
      <c r="AC44">
        <v>8535.3218278</v>
      </c>
      <c r="AD44">
        <v>12363.959248</v>
      </c>
      <c r="AE44">
        <v>12463.832606</v>
      </c>
      <c r="AF44">
        <v>23163.56308</v>
      </c>
      <c r="AG44">
        <v>34934.63033</v>
      </c>
      <c r="AH44">
        <v>0</v>
      </c>
      <c r="AI44">
        <v>0</v>
      </c>
      <c r="AJ44">
        <v>0</v>
      </c>
      <c r="AK44">
        <v>0</v>
      </c>
      <c r="AL44" t="s">
        <v>74</v>
      </c>
      <c r="AM44" t="s">
        <v>15</v>
      </c>
      <c r="AN44">
        <v>13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10414.958536</v>
      </c>
      <c r="AB45">
        <v>5972.1133736</v>
      </c>
      <c r="AC45">
        <v>8663.3253018</v>
      </c>
      <c r="AD45">
        <v>9593.0607141</v>
      </c>
      <c r="AE45">
        <v>9765.4532474</v>
      </c>
      <c r="AF45">
        <v>11953.087915</v>
      </c>
      <c r="AG45">
        <v>15396.475689</v>
      </c>
      <c r="AH45">
        <v>0</v>
      </c>
      <c r="AI45">
        <v>0</v>
      </c>
      <c r="AJ45">
        <v>0</v>
      </c>
      <c r="AK45">
        <v>0</v>
      </c>
      <c r="AL45" t="s">
        <v>74</v>
      </c>
      <c r="AM45" t="s">
        <v>15</v>
      </c>
      <c r="AN45">
        <v>13</v>
      </c>
      <c r="AO45">
        <v>2</v>
      </c>
      <c r="AP45">
        <v>18</v>
      </c>
    </row>
    <row r="46" spans="26:42" ht="16.5">
      <c r="Z46"/>
      <c r="AA46">
        <v>5223.4638355</v>
      </c>
      <c r="AB46">
        <v>1642.847742</v>
      </c>
      <c r="AC46">
        <v>4467.8698883</v>
      </c>
      <c r="AD46">
        <v>5290.8659523</v>
      </c>
      <c r="AE46">
        <v>5864.8332108</v>
      </c>
      <c r="AF46">
        <v>6658.6363128</v>
      </c>
      <c r="AG46">
        <v>7249.338403</v>
      </c>
      <c r="AH46">
        <v>0</v>
      </c>
      <c r="AI46">
        <v>0</v>
      </c>
      <c r="AJ46">
        <v>0</v>
      </c>
      <c r="AK46">
        <v>0</v>
      </c>
      <c r="AL46" t="s">
        <v>74</v>
      </c>
      <c r="AM46" t="s">
        <v>15</v>
      </c>
      <c r="AN46">
        <v>13</v>
      </c>
      <c r="AO46">
        <v>2</v>
      </c>
      <c r="AP46">
        <v>19</v>
      </c>
    </row>
    <row r="47" spans="26:42" ht="16.5">
      <c r="Z47"/>
      <c r="AA47">
        <v>6891.7533347</v>
      </c>
      <c r="AB47">
        <v>3175.0664412</v>
      </c>
      <c r="AC47">
        <v>4824.6117552</v>
      </c>
      <c r="AD47">
        <v>5837.4726037</v>
      </c>
      <c r="AE47">
        <v>6485.3082726</v>
      </c>
      <c r="AF47">
        <v>8876.844104</v>
      </c>
      <c r="AG47">
        <v>11104.190343</v>
      </c>
      <c r="AH47">
        <v>0</v>
      </c>
      <c r="AI47">
        <v>0</v>
      </c>
      <c r="AJ47">
        <v>0</v>
      </c>
      <c r="AK47">
        <v>0</v>
      </c>
      <c r="AL47" t="s">
        <v>74</v>
      </c>
      <c r="AM47" t="s">
        <v>15</v>
      </c>
      <c r="AN47">
        <v>13</v>
      </c>
      <c r="AO47">
        <v>2</v>
      </c>
      <c r="AP47">
        <v>20</v>
      </c>
    </row>
    <row r="48" spans="26:42" ht="16.5">
      <c r="Z48"/>
      <c r="AA48">
        <v>33215.93054</v>
      </c>
      <c r="AB48">
        <v>6929.2003502</v>
      </c>
      <c r="AC48">
        <v>27469.623877</v>
      </c>
      <c r="AD48">
        <v>33940.181728</v>
      </c>
      <c r="AE48">
        <v>42082.049586</v>
      </c>
      <c r="AF48">
        <v>46622.522199</v>
      </c>
      <c r="AG48">
        <v>42545.809636</v>
      </c>
      <c r="AH48">
        <v>0</v>
      </c>
      <c r="AI48">
        <v>0</v>
      </c>
      <c r="AJ48">
        <v>0</v>
      </c>
      <c r="AK48">
        <v>0</v>
      </c>
      <c r="AL48" t="s">
        <v>74</v>
      </c>
      <c r="AM48" t="s">
        <v>15</v>
      </c>
      <c r="AN48">
        <v>13</v>
      </c>
      <c r="AO48">
        <v>2</v>
      </c>
      <c r="AP48">
        <v>21</v>
      </c>
    </row>
    <row r="49" spans="26:42" ht="16.5">
      <c r="Z49"/>
      <c r="AA49">
        <v>79034.198585</v>
      </c>
      <c r="AB49">
        <v>40526.465496</v>
      </c>
      <c r="AC49">
        <v>74488.106951</v>
      </c>
      <c r="AD49">
        <v>79544.791966</v>
      </c>
      <c r="AE49">
        <v>87545.231414</v>
      </c>
      <c r="AF49">
        <v>91149.378005</v>
      </c>
      <c r="AG49">
        <v>98847.225844</v>
      </c>
      <c r="AH49">
        <v>0</v>
      </c>
      <c r="AI49">
        <v>0</v>
      </c>
      <c r="AJ49">
        <v>0</v>
      </c>
      <c r="AK49">
        <v>0</v>
      </c>
      <c r="AL49" t="s">
        <v>74</v>
      </c>
      <c r="AM49" t="s">
        <v>15</v>
      </c>
      <c r="AN49">
        <v>13</v>
      </c>
      <c r="AO49">
        <v>2</v>
      </c>
      <c r="AP49">
        <v>22</v>
      </c>
    </row>
    <row r="50" spans="26:42" ht="16.5">
      <c r="Z50"/>
      <c r="AA50">
        <v>42294.072223</v>
      </c>
      <c r="AB50">
        <v>27107.027977</v>
      </c>
      <c r="AC50">
        <v>34662.60137</v>
      </c>
      <c r="AD50">
        <v>41129.311803</v>
      </c>
      <c r="AE50">
        <v>39084.420274</v>
      </c>
      <c r="AF50">
        <v>46322.203515</v>
      </c>
      <c r="AG50">
        <v>61434.160726</v>
      </c>
      <c r="AH50">
        <v>0</v>
      </c>
      <c r="AI50">
        <v>0</v>
      </c>
      <c r="AJ50">
        <v>0</v>
      </c>
      <c r="AK50">
        <v>0</v>
      </c>
      <c r="AL50" t="s">
        <v>74</v>
      </c>
      <c r="AM50" t="s">
        <v>15</v>
      </c>
      <c r="AN50">
        <v>13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74</v>
      </c>
      <c r="AL51" t="s">
        <v>15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74</v>
      </c>
      <c r="AL52" t="s">
        <v>15</v>
      </c>
      <c r="AM52">
        <v>5</v>
      </c>
      <c r="AN52">
        <v>2</v>
      </c>
      <c r="AO52">
        <v>23</v>
      </c>
    </row>
  </sheetData>
  <sheetProtection/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1.125" style="3" customWidth="1"/>
    <col min="2" max="8" width="12.625" style="2" customWidth="1"/>
    <col min="9" max="9" width="33.625" style="2" customWidth="1"/>
    <col min="10" max="16384" width="9.00390625" style="3" customWidth="1"/>
  </cols>
  <sheetData>
    <row r="1" spans="1:42" ht="15.75" customHeight="1">
      <c r="A1" s="1" t="str">
        <f>'11,12'!$A$1</f>
        <v>102年家庭收支調查報告</v>
      </c>
      <c r="H1" s="44"/>
      <c r="I1" s="43" t="str">
        <f>'11,12'!$I$1</f>
        <v>The Survey of Family Income and Expenditure, 2013</v>
      </c>
      <c r="Y1"/>
      <c r="Z1"/>
      <c r="AA1">
        <v>747922.05174</v>
      </c>
      <c r="AB1">
        <v>474148.21071</v>
      </c>
      <c r="AC1">
        <v>658734.41706</v>
      </c>
      <c r="AD1">
        <v>741529.32162</v>
      </c>
      <c r="AE1">
        <v>759535.97386</v>
      </c>
      <c r="AF1">
        <v>859207.36482</v>
      </c>
      <c r="AG1">
        <v>964194.63313</v>
      </c>
      <c r="AH1">
        <v>0</v>
      </c>
      <c r="AI1">
        <v>0</v>
      </c>
      <c r="AJ1">
        <v>0</v>
      </c>
      <c r="AK1">
        <v>0</v>
      </c>
      <c r="AL1" t="s">
        <v>74</v>
      </c>
      <c r="AM1" t="s">
        <v>15</v>
      </c>
      <c r="AN1">
        <v>13</v>
      </c>
      <c r="AO1">
        <v>2</v>
      </c>
      <c r="AP1">
        <v>1</v>
      </c>
    </row>
    <row r="2" spans="25:42" ht="15.75" customHeight="1">
      <c r="Y2"/>
      <c r="Z2"/>
      <c r="AA2">
        <v>112786.11976</v>
      </c>
      <c r="AB2">
        <v>86679.547061</v>
      </c>
      <c r="AC2">
        <v>110166.21999</v>
      </c>
      <c r="AD2">
        <v>116786.36271</v>
      </c>
      <c r="AE2">
        <v>117960.32793</v>
      </c>
      <c r="AF2">
        <v>121656.08907</v>
      </c>
      <c r="AG2">
        <v>124445.17655</v>
      </c>
      <c r="AH2">
        <v>0</v>
      </c>
      <c r="AI2">
        <v>0</v>
      </c>
      <c r="AJ2">
        <v>0</v>
      </c>
      <c r="AK2">
        <v>0</v>
      </c>
      <c r="AL2" t="s">
        <v>74</v>
      </c>
      <c r="AM2" t="s">
        <v>15</v>
      </c>
      <c r="AN2">
        <v>13</v>
      </c>
      <c r="AO2">
        <v>2</v>
      </c>
      <c r="AP2">
        <v>2</v>
      </c>
    </row>
    <row r="3" spans="1:42" ht="15.75" customHeight="1">
      <c r="A3" s="51" t="s">
        <v>137</v>
      </c>
      <c r="B3" s="51"/>
      <c r="C3" s="51"/>
      <c r="D3" s="51"/>
      <c r="E3" s="51"/>
      <c r="F3" s="52" t="s">
        <v>140</v>
      </c>
      <c r="G3" s="53"/>
      <c r="H3" s="53"/>
      <c r="I3" s="53"/>
      <c r="Y3"/>
      <c r="Z3"/>
      <c r="AA3">
        <v>9117.0896875</v>
      </c>
      <c r="AB3">
        <v>7435.4052515</v>
      </c>
      <c r="AC3">
        <v>13443.609583</v>
      </c>
      <c r="AD3">
        <v>9926.8639596</v>
      </c>
      <c r="AE3">
        <v>11072.763106</v>
      </c>
      <c r="AF3">
        <v>7855.5615587</v>
      </c>
      <c r="AG3">
        <v>6002.7691777</v>
      </c>
      <c r="AH3">
        <v>0</v>
      </c>
      <c r="AI3">
        <v>0</v>
      </c>
      <c r="AJ3">
        <v>0</v>
      </c>
      <c r="AK3">
        <v>0</v>
      </c>
      <c r="AL3" t="s">
        <v>74</v>
      </c>
      <c r="AM3" t="s">
        <v>15</v>
      </c>
      <c r="AN3">
        <v>13</v>
      </c>
      <c r="AO3">
        <v>2</v>
      </c>
      <c r="AP3">
        <v>3</v>
      </c>
    </row>
    <row r="4" spans="1:42" ht="15.75" customHeight="1">
      <c r="A4" s="4"/>
      <c r="F4" s="54" t="s">
        <v>91</v>
      </c>
      <c r="G4" s="57"/>
      <c r="H4" s="57"/>
      <c r="I4" s="57"/>
      <c r="Y4"/>
      <c r="Z4"/>
      <c r="AA4">
        <v>22295.270355</v>
      </c>
      <c r="AB4">
        <v>10921.683981</v>
      </c>
      <c r="AC4">
        <v>18549.517277</v>
      </c>
      <c r="AD4">
        <v>21713.301735</v>
      </c>
      <c r="AE4">
        <v>22395.299555</v>
      </c>
      <c r="AF4">
        <v>26685.191639</v>
      </c>
      <c r="AG4">
        <v>31943.093926</v>
      </c>
      <c r="AH4">
        <v>0</v>
      </c>
      <c r="AI4">
        <v>0</v>
      </c>
      <c r="AJ4">
        <v>0</v>
      </c>
      <c r="AK4">
        <v>0</v>
      </c>
      <c r="AL4" t="s">
        <v>74</v>
      </c>
      <c r="AM4" t="s">
        <v>15</v>
      </c>
      <c r="AN4">
        <v>13</v>
      </c>
      <c r="AO4">
        <v>2</v>
      </c>
      <c r="AP4">
        <v>4</v>
      </c>
    </row>
    <row r="5" spans="1:42" ht="15.75" customHeight="1" thickBot="1">
      <c r="A5" s="19"/>
      <c r="B5" s="19" t="str">
        <f>'11,12'!$B$5</f>
        <v>民國102年</v>
      </c>
      <c r="C5" s="19"/>
      <c r="D5" s="19"/>
      <c r="E5" s="31" t="s">
        <v>93</v>
      </c>
      <c r="F5" s="56" t="str">
        <f>'11,12'!$F$5</f>
        <v>2013</v>
      </c>
      <c r="G5" s="56"/>
      <c r="H5" s="56"/>
      <c r="I5" s="30" t="s">
        <v>12</v>
      </c>
      <c r="Y5"/>
      <c r="Z5"/>
      <c r="AA5">
        <v>181526.54783</v>
      </c>
      <c r="AB5">
        <v>128910.84329</v>
      </c>
      <c r="AC5">
        <v>153879.98498</v>
      </c>
      <c r="AD5">
        <v>181389.22932</v>
      </c>
      <c r="AE5">
        <v>174748.52164</v>
      </c>
      <c r="AF5">
        <v>206617.87105</v>
      </c>
      <c r="AG5">
        <v>236276.50729</v>
      </c>
      <c r="AH5">
        <v>0</v>
      </c>
      <c r="AI5">
        <v>0</v>
      </c>
      <c r="AJ5">
        <v>0</v>
      </c>
      <c r="AK5">
        <v>0</v>
      </c>
      <c r="AL5" t="s">
        <v>74</v>
      </c>
      <c r="AM5" t="s">
        <v>15</v>
      </c>
      <c r="AN5">
        <v>13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159983.10267</v>
      </c>
      <c r="AB6">
        <v>111611.68538</v>
      </c>
      <c r="AC6">
        <v>132086.08361</v>
      </c>
      <c r="AD6">
        <v>158993.88134</v>
      </c>
      <c r="AE6">
        <v>152057.8503</v>
      </c>
      <c r="AF6">
        <v>183896.12619</v>
      </c>
      <c r="AG6">
        <v>213535.90326</v>
      </c>
      <c r="AH6">
        <v>0</v>
      </c>
      <c r="AI6">
        <v>0</v>
      </c>
      <c r="AJ6">
        <v>0</v>
      </c>
      <c r="AK6">
        <v>0</v>
      </c>
      <c r="AL6" t="s">
        <v>74</v>
      </c>
      <c r="AM6" t="s">
        <v>15</v>
      </c>
      <c r="AN6">
        <v>13</v>
      </c>
      <c r="AO6">
        <v>2</v>
      </c>
      <c r="AP6">
        <v>6</v>
      </c>
    </row>
    <row r="7" spans="1:42" s="5" customFormat="1" ht="12.75" customHeight="1">
      <c r="A7" s="6"/>
      <c r="B7" s="26" t="s">
        <v>58</v>
      </c>
      <c r="C7" s="26" t="s">
        <v>89</v>
      </c>
      <c r="D7" s="26" t="s">
        <v>56</v>
      </c>
      <c r="E7" s="45" t="s">
        <v>60</v>
      </c>
      <c r="F7" s="26" t="s">
        <v>61</v>
      </c>
      <c r="G7" s="26" t="s">
        <v>62</v>
      </c>
      <c r="H7" s="26" t="s">
        <v>84</v>
      </c>
      <c r="I7" s="7"/>
      <c r="X7"/>
      <c r="Y7"/>
      <c r="Z7"/>
      <c r="AA7">
        <v>21543.445161</v>
      </c>
      <c r="AB7">
        <v>17299.157909</v>
      </c>
      <c r="AC7">
        <v>21793.901369</v>
      </c>
      <c r="AD7">
        <v>22395.34798</v>
      </c>
      <c r="AE7">
        <v>22690.671338</v>
      </c>
      <c r="AF7">
        <v>22721.744862</v>
      </c>
      <c r="AG7">
        <v>22740.604021</v>
      </c>
      <c r="AH7">
        <v>0</v>
      </c>
      <c r="AI7">
        <v>0</v>
      </c>
      <c r="AJ7">
        <v>0</v>
      </c>
      <c r="AK7">
        <v>0</v>
      </c>
      <c r="AL7" t="s">
        <v>74</v>
      </c>
      <c r="AM7" t="s">
        <v>15</v>
      </c>
      <c r="AN7">
        <v>13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59</v>
      </c>
      <c r="E8" s="45"/>
      <c r="F8" s="26"/>
      <c r="G8" s="26"/>
      <c r="H8" s="26"/>
      <c r="I8" s="7"/>
      <c r="X8"/>
      <c r="Y8"/>
      <c r="Z8"/>
      <c r="AA8">
        <v>18391.745038</v>
      </c>
      <c r="AB8">
        <v>9817.4976983</v>
      </c>
      <c r="AC8">
        <v>13880.648518</v>
      </c>
      <c r="AD8">
        <v>16803.853218</v>
      </c>
      <c r="AE8">
        <v>16287.513711</v>
      </c>
      <c r="AF8">
        <v>22835.438731</v>
      </c>
      <c r="AG8">
        <v>28720.326165</v>
      </c>
      <c r="AH8">
        <v>0</v>
      </c>
      <c r="AI8">
        <v>0</v>
      </c>
      <c r="AJ8">
        <v>0</v>
      </c>
      <c r="AK8">
        <v>0</v>
      </c>
      <c r="AL8" t="s">
        <v>74</v>
      </c>
      <c r="AM8" t="s">
        <v>15</v>
      </c>
      <c r="AN8">
        <v>13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109710.66165</v>
      </c>
      <c r="AB9">
        <v>94508.274939</v>
      </c>
      <c r="AC9">
        <v>101859.19705</v>
      </c>
      <c r="AD9">
        <v>106880.54896</v>
      </c>
      <c r="AE9">
        <v>108259.65747</v>
      </c>
      <c r="AF9">
        <v>118567.65989</v>
      </c>
      <c r="AG9">
        <v>125219.98199</v>
      </c>
      <c r="AH9">
        <v>0</v>
      </c>
      <c r="AI9">
        <v>0</v>
      </c>
      <c r="AJ9">
        <v>0</v>
      </c>
      <c r="AK9">
        <v>0</v>
      </c>
      <c r="AL9" t="s">
        <v>74</v>
      </c>
      <c r="AM9" t="s">
        <v>15</v>
      </c>
      <c r="AN9">
        <v>13</v>
      </c>
      <c r="AO9">
        <v>2</v>
      </c>
      <c r="AP9">
        <v>9</v>
      </c>
    </row>
    <row r="10" spans="1:42" s="5" customFormat="1" ht="12.75" customHeight="1">
      <c r="A10" s="6"/>
      <c r="B10" s="27" t="s">
        <v>63</v>
      </c>
      <c r="C10" s="27" t="s">
        <v>64</v>
      </c>
      <c r="D10" s="27" t="s">
        <v>65</v>
      </c>
      <c r="E10" s="28" t="s">
        <v>66</v>
      </c>
      <c r="F10" s="27" t="s">
        <v>67</v>
      </c>
      <c r="G10" s="27" t="s">
        <v>68</v>
      </c>
      <c r="H10" s="27" t="s">
        <v>85</v>
      </c>
      <c r="I10" s="7"/>
      <c r="X10"/>
      <c r="Y10"/>
      <c r="Z10"/>
      <c r="AA10">
        <v>73501.50856</v>
      </c>
      <c r="AB10">
        <v>32125.363455</v>
      </c>
      <c r="AC10">
        <v>59769.57507</v>
      </c>
      <c r="AD10">
        <v>72682.475868</v>
      </c>
      <c r="AE10">
        <v>76169.471674</v>
      </c>
      <c r="AF10">
        <v>88725.638616</v>
      </c>
      <c r="AG10">
        <v>106412.55983</v>
      </c>
      <c r="AH10">
        <v>0</v>
      </c>
      <c r="AI10">
        <v>0</v>
      </c>
      <c r="AJ10">
        <v>0</v>
      </c>
      <c r="AK10">
        <v>0</v>
      </c>
      <c r="AL10" t="s">
        <v>74</v>
      </c>
      <c r="AM10" t="s">
        <v>15</v>
      </c>
      <c r="AN10">
        <v>13</v>
      </c>
      <c r="AO10">
        <v>2</v>
      </c>
      <c r="AP10">
        <v>10</v>
      </c>
    </row>
    <row r="11" spans="1:42" s="5" customFormat="1" ht="12.75" customHeight="1">
      <c r="A11" s="6"/>
      <c r="B11" s="28" t="s">
        <v>69</v>
      </c>
      <c r="C11" s="27" t="s">
        <v>70</v>
      </c>
      <c r="D11" s="27" t="s">
        <v>71</v>
      </c>
      <c r="E11" s="28" t="s">
        <v>70</v>
      </c>
      <c r="F11" s="27" t="s">
        <v>13</v>
      </c>
      <c r="G11" s="27" t="s">
        <v>72</v>
      </c>
      <c r="H11" s="27" t="s">
        <v>86</v>
      </c>
      <c r="I11" s="7"/>
      <c r="X11"/>
      <c r="Y11"/>
      <c r="Z11"/>
      <c r="AA11">
        <v>11381.622498</v>
      </c>
      <c r="AB11">
        <v>2256.6180035</v>
      </c>
      <c r="AC11">
        <v>6130.8305583</v>
      </c>
      <c r="AD11">
        <v>10682.351191</v>
      </c>
      <c r="AE11">
        <v>11933.986901</v>
      </c>
      <c r="AF11">
        <v>14141.473105</v>
      </c>
      <c r="AG11">
        <v>20849.081576</v>
      </c>
      <c r="AH11">
        <v>0</v>
      </c>
      <c r="AI11">
        <v>0</v>
      </c>
      <c r="AJ11">
        <v>0</v>
      </c>
      <c r="AK11">
        <v>0</v>
      </c>
      <c r="AL11" t="s">
        <v>74</v>
      </c>
      <c r="AM11" t="s">
        <v>15</v>
      </c>
      <c r="AN11">
        <v>13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90</v>
      </c>
      <c r="D12" s="27" t="s">
        <v>57</v>
      </c>
      <c r="E12" s="28"/>
      <c r="F12" s="27" t="s">
        <v>14</v>
      </c>
      <c r="G12" s="27"/>
      <c r="H12" s="27"/>
      <c r="I12" s="7"/>
      <c r="X12"/>
      <c r="Y12"/>
      <c r="Z12"/>
      <c r="AA12">
        <v>47750.550113</v>
      </c>
      <c r="AB12">
        <v>22875.994482</v>
      </c>
      <c r="AC12">
        <v>41599.014698</v>
      </c>
      <c r="AD12">
        <v>47733.994174</v>
      </c>
      <c r="AE12">
        <v>50398.6737</v>
      </c>
      <c r="AF12">
        <v>57168.947795</v>
      </c>
      <c r="AG12">
        <v>64692.713182</v>
      </c>
      <c r="AH12">
        <v>0</v>
      </c>
      <c r="AI12">
        <v>0</v>
      </c>
      <c r="AJ12">
        <v>0</v>
      </c>
      <c r="AK12">
        <v>0</v>
      </c>
      <c r="AL12" t="s">
        <v>74</v>
      </c>
      <c r="AM12" t="s">
        <v>15</v>
      </c>
      <c r="AN12">
        <v>13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73</v>
      </c>
      <c r="E13" s="28"/>
      <c r="F13" s="27"/>
      <c r="G13" s="27"/>
      <c r="H13" s="27"/>
      <c r="I13" s="7"/>
      <c r="X13"/>
      <c r="Y13"/>
      <c r="Z13"/>
      <c r="AA13">
        <v>9972.4667573</v>
      </c>
      <c r="AB13">
        <v>5028.4580443</v>
      </c>
      <c r="AC13">
        <v>8225.5243533</v>
      </c>
      <c r="AD13">
        <v>10178.033705</v>
      </c>
      <c r="AE13">
        <v>9422.5263565</v>
      </c>
      <c r="AF13">
        <v>12060.464552</v>
      </c>
      <c r="AG13">
        <v>14493.577996</v>
      </c>
      <c r="AH13">
        <v>0</v>
      </c>
      <c r="AI13">
        <v>0</v>
      </c>
      <c r="AJ13">
        <v>0</v>
      </c>
      <c r="AK13">
        <v>0</v>
      </c>
      <c r="AL13" t="s">
        <v>74</v>
      </c>
      <c r="AM13" t="s">
        <v>15</v>
      </c>
      <c r="AN13">
        <v>13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4396.8691927</v>
      </c>
      <c r="AB14">
        <v>1964.292925</v>
      </c>
      <c r="AC14">
        <v>3814.2054597</v>
      </c>
      <c r="AD14">
        <v>4088.0967988</v>
      </c>
      <c r="AE14">
        <v>4414.2847169</v>
      </c>
      <c r="AF14">
        <v>5354.7531633</v>
      </c>
      <c r="AG14">
        <v>6377.1870796</v>
      </c>
      <c r="AH14">
        <v>0</v>
      </c>
      <c r="AI14">
        <v>0</v>
      </c>
      <c r="AJ14">
        <v>0</v>
      </c>
      <c r="AK14">
        <v>0</v>
      </c>
      <c r="AL14" t="s">
        <v>74</v>
      </c>
      <c r="AM14" t="s">
        <v>15</v>
      </c>
      <c r="AN14">
        <v>13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26508.22729</v>
      </c>
      <c r="AB15">
        <v>12581.115208</v>
      </c>
      <c r="AC15">
        <v>24074.203612</v>
      </c>
      <c r="AD15">
        <v>27647.041835</v>
      </c>
      <c r="AE15">
        <v>29351.290168</v>
      </c>
      <c r="AF15">
        <v>31517.679131</v>
      </c>
      <c r="AG15">
        <v>33662.387229</v>
      </c>
      <c r="AH15">
        <v>0</v>
      </c>
      <c r="AI15">
        <v>0</v>
      </c>
      <c r="AJ15">
        <v>0</v>
      </c>
      <c r="AK15">
        <v>0</v>
      </c>
      <c r="AL15" t="s">
        <v>74</v>
      </c>
      <c r="AM15" t="s">
        <v>15</v>
      </c>
      <c r="AN15">
        <v>13</v>
      </c>
      <c r="AO15">
        <v>2</v>
      </c>
      <c r="AP15">
        <v>15</v>
      </c>
    </row>
    <row r="16" spans="1:42" s="5" customFormat="1" ht="19.5" customHeight="1">
      <c r="A16" s="23" t="s">
        <v>46</v>
      </c>
      <c r="B16" s="20">
        <f>+AA1</f>
        <v>747922.05174</v>
      </c>
      <c r="C16" s="20">
        <f aca="true" t="shared" si="0" ref="C16:C42">+AB1</f>
        <v>474148.21071</v>
      </c>
      <c r="D16" s="20">
        <f aca="true" t="shared" si="1" ref="D16:D42">+AC1</f>
        <v>658734.41706</v>
      </c>
      <c r="E16" s="20">
        <f aca="true" t="shared" si="2" ref="E16:E42">+AD1</f>
        <v>741529.32162</v>
      </c>
      <c r="F16" s="20">
        <f aca="true" t="shared" si="3" ref="F16:F42">+AE1</f>
        <v>759535.97386</v>
      </c>
      <c r="G16" s="20">
        <f aca="true" t="shared" si="4" ref="G16:G42">+AF1</f>
        <v>859207.36482</v>
      </c>
      <c r="H16" s="20">
        <f aca="true" t="shared" si="5" ref="H16:H42">+AG1</f>
        <v>964194.63313</v>
      </c>
      <c r="I16" s="34" t="s">
        <v>54</v>
      </c>
      <c r="X16"/>
      <c r="Y16"/>
      <c r="Z16"/>
      <c r="AA16">
        <v>39540.680215</v>
      </c>
      <c r="AB16">
        <v>16605.786006</v>
      </c>
      <c r="AC16">
        <v>26491.128773</v>
      </c>
      <c r="AD16">
        <v>33085.358518</v>
      </c>
      <c r="AE16">
        <v>34579.427336</v>
      </c>
      <c r="AF16">
        <v>50652.131411</v>
      </c>
      <c r="AG16">
        <v>68684.634765</v>
      </c>
      <c r="AH16">
        <v>0</v>
      </c>
      <c r="AI16">
        <v>0</v>
      </c>
      <c r="AJ16">
        <v>0</v>
      </c>
      <c r="AK16">
        <v>0</v>
      </c>
      <c r="AL16" t="s">
        <v>74</v>
      </c>
      <c r="AM16" t="s">
        <v>15</v>
      </c>
      <c r="AN16">
        <v>13</v>
      </c>
      <c r="AO16">
        <v>2</v>
      </c>
      <c r="AP16">
        <v>16</v>
      </c>
    </row>
    <row r="17" spans="1:42" s="11" customFormat="1" ht="19.5" customHeight="1">
      <c r="A17" s="24" t="s">
        <v>97</v>
      </c>
      <c r="B17" s="22">
        <f aca="true" t="shared" si="6" ref="B17:B38">+AA2</f>
        <v>112786.11976</v>
      </c>
      <c r="C17" s="22">
        <f t="shared" si="0"/>
        <v>86679.547061</v>
      </c>
      <c r="D17" s="22">
        <f t="shared" si="1"/>
        <v>110166.21999</v>
      </c>
      <c r="E17" s="22">
        <f t="shared" si="2"/>
        <v>116786.36271</v>
      </c>
      <c r="F17" s="22">
        <f t="shared" si="3"/>
        <v>117960.32793</v>
      </c>
      <c r="G17" s="22">
        <f t="shared" si="4"/>
        <v>121656.08907</v>
      </c>
      <c r="H17" s="22">
        <f t="shared" si="5"/>
        <v>124445.17655</v>
      </c>
      <c r="I17" s="35" t="s">
        <v>117</v>
      </c>
      <c r="X17"/>
      <c r="Y17"/>
      <c r="Z17"/>
      <c r="AA17">
        <v>17010.504509</v>
      </c>
      <c r="AB17">
        <v>5815.7584489</v>
      </c>
      <c r="AC17">
        <v>8535.3218278</v>
      </c>
      <c r="AD17">
        <v>12363.959248</v>
      </c>
      <c r="AE17">
        <v>12463.832606</v>
      </c>
      <c r="AF17">
        <v>23163.56308</v>
      </c>
      <c r="AG17">
        <v>34934.63033</v>
      </c>
      <c r="AH17">
        <v>0</v>
      </c>
      <c r="AI17">
        <v>0</v>
      </c>
      <c r="AJ17">
        <v>0</v>
      </c>
      <c r="AK17">
        <v>0</v>
      </c>
      <c r="AL17" t="s">
        <v>74</v>
      </c>
      <c r="AM17" t="s">
        <v>15</v>
      </c>
      <c r="AN17">
        <v>13</v>
      </c>
      <c r="AO17">
        <v>2</v>
      </c>
      <c r="AP17">
        <v>17</v>
      </c>
    </row>
    <row r="18" spans="1:42" s="11" customFormat="1" ht="19.5" customHeight="1">
      <c r="A18" s="24" t="s">
        <v>98</v>
      </c>
      <c r="B18" s="22">
        <f t="shared" si="6"/>
        <v>9117.0896875</v>
      </c>
      <c r="C18" s="22">
        <f t="shared" si="0"/>
        <v>7435.4052515</v>
      </c>
      <c r="D18" s="22">
        <f t="shared" si="1"/>
        <v>13443.609583</v>
      </c>
      <c r="E18" s="22">
        <f t="shared" si="2"/>
        <v>9926.8639596</v>
      </c>
      <c r="F18" s="22">
        <f t="shared" si="3"/>
        <v>11072.763106</v>
      </c>
      <c r="G18" s="22">
        <f t="shared" si="4"/>
        <v>7855.5615587</v>
      </c>
      <c r="H18" s="22">
        <f t="shared" si="5"/>
        <v>6002.7691777</v>
      </c>
      <c r="I18" s="35" t="s">
        <v>118</v>
      </c>
      <c r="X18"/>
      <c r="Y18"/>
      <c r="Z18"/>
      <c r="AA18">
        <v>10414.958536</v>
      </c>
      <c r="AB18">
        <v>5972.1133736</v>
      </c>
      <c r="AC18">
        <v>8663.3253018</v>
      </c>
      <c r="AD18">
        <v>9593.0607141</v>
      </c>
      <c r="AE18">
        <v>9765.4532474</v>
      </c>
      <c r="AF18">
        <v>11953.087915</v>
      </c>
      <c r="AG18">
        <v>15396.475689</v>
      </c>
      <c r="AH18">
        <v>0</v>
      </c>
      <c r="AI18">
        <v>0</v>
      </c>
      <c r="AJ18">
        <v>0</v>
      </c>
      <c r="AK18">
        <v>0</v>
      </c>
      <c r="AL18" t="s">
        <v>74</v>
      </c>
      <c r="AM18" t="s">
        <v>15</v>
      </c>
      <c r="AN18">
        <v>13</v>
      </c>
      <c r="AO18">
        <v>2</v>
      </c>
      <c r="AP18">
        <v>18</v>
      </c>
    </row>
    <row r="19" spans="1:42" s="11" customFormat="1" ht="19.5" customHeight="1">
      <c r="A19" s="24" t="s">
        <v>99</v>
      </c>
      <c r="B19" s="22">
        <f t="shared" si="6"/>
        <v>22295.270355</v>
      </c>
      <c r="C19" s="22">
        <f t="shared" si="0"/>
        <v>10921.683981</v>
      </c>
      <c r="D19" s="22">
        <f t="shared" si="1"/>
        <v>18549.517277</v>
      </c>
      <c r="E19" s="22">
        <f t="shared" si="2"/>
        <v>21713.301735</v>
      </c>
      <c r="F19" s="22">
        <f t="shared" si="3"/>
        <v>22395.299555</v>
      </c>
      <c r="G19" s="22">
        <f t="shared" si="4"/>
        <v>26685.191639</v>
      </c>
      <c r="H19" s="22">
        <f t="shared" si="5"/>
        <v>31943.093926</v>
      </c>
      <c r="I19" s="35" t="s">
        <v>119</v>
      </c>
      <c r="X19"/>
      <c r="Y19"/>
      <c r="Z19"/>
      <c r="AA19">
        <v>5223.4638355</v>
      </c>
      <c r="AB19">
        <v>1642.847742</v>
      </c>
      <c r="AC19">
        <v>4467.8698883</v>
      </c>
      <c r="AD19">
        <v>5290.8659523</v>
      </c>
      <c r="AE19">
        <v>5864.8332108</v>
      </c>
      <c r="AF19">
        <v>6658.6363128</v>
      </c>
      <c r="AG19">
        <v>7249.338403</v>
      </c>
      <c r="AH19">
        <v>0</v>
      </c>
      <c r="AI19">
        <v>0</v>
      </c>
      <c r="AJ19">
        <v>0</v>
      </c>
      <c r="AK19">
        <v>0</v>
      </c>
      <c r="AL19" t="s">
        <v>74</v>
      </c>
      <c r="AM19" t="s">
        <v>15</v>
      </c>
      <c r="AN19">
        <v>13</v>
      </c>
      <c r="AO19">
        <v>2</v>
      </c>
      <c r="AP19">
        <v>19</v>
      </c>
    </row>
    <row r="20" spans="1:42" s="11" customFormat="1" ht="19.5" customHeight="1">
      <c r="A20" s="24" t="s">
        <v>100</v>
      </c>
      <c r="B20" s="22">
        <f t="shared" si="6"/>
        <v>181526.54783</v>
      </c>
      <c r="C20" s="22">
        <f t="shared" si="0"/>
        <v>128910.84329</v>
      </c>
      <c r="D20" s="22">
        <f t="shared" si="1"/>
        <v>153879.98498</v>
      </c>
      <c r="E20" s="22">
        <f t="shared" si="2"/>
        <v>181389.22932</v>
      </c>
      <c r="F20" s="22">
        <f t="shared" si="3"/>
        <v>174748.52164</v>
      </c>
      <c r="G20" s="22">
        <f t="shared" si="4"/>
        <v>206617.87105</v>
      </c>
      <c r="H20" s="22">
        <f t="shared" si="5"/>
        <v>236276.50729</v>
      </c>
      <c r="I20" s="35" t="s">
        <v>120</v>
      </c>
      <c r="X20"/>
      <c r="Y20"/>
      <c r="Z20"/>
      <c r="AA20">
        <v>6891.7533347</v>
      </c>
      <c r="AB20">
        <v>3175.0664412</v>
      </c>
      <c r="AC20">
        <v>4824.6117552</v>
      </c>
      <c r="AD20">
        <v>5837.4726037</v>
      </c>
      <c r="AE20">
        <v>6485.3082726</v>
      </c>
      <c r="AF20">
        <v>8876.844104</v>
      </c>
      <c r="AG20">
        <v>11104.190343</v>
      </c>
      <c r="AH20">
        <v>0</v>
      </c>
      <c r="AI20">
        <v>0</v>
      </c>
      <c r="AJ20">
        <v>0</v>
      </c>
      <c r="AK20">
        <v>0</v>
      </c>
      <c r="AL20" t="s">
        <v>74</v>
      </c>
      <c r="AM20" t="s">
        <v>15</v>
      </c>
      <c r="AN20">
        <v>13</v>
      </c>
      <c r="AO20">
        <v>2</v>
      </c>
      <c r="AP20">
        <v>20</v>
      </c>
    </row>
    <row r="21" spans="1:42" s="11" customFormat="1" ht="19.5" customHeight="1">
      <c r="A21" s="25" t="s">
        <v>141</v>
      </c>
      <c r="B21" s="22">
        <f t="shared" si="6"/>
        <v>159983.10267</v>
      </c>
      <c r="C21" s="22">
        <f t="shared" si="0"/>
        <v>111611.68538</v>
      </c>
      <c r="D21" s="22">
        <f t="shared" si="1"/>
        <v>132086.08361</v>
      </c>
      <c r="E21" s="22">
        <f t="shared" si="2"/>
        <v>158993.88134</v>
      </c>
      <c r="F21" s="22">
        <f t="shared" si="3"/>
        <v>152057.8503</v>
      </c>
      <c r="G21" s="22">
        <f t="shared" si="4"/>
        <v>183896.12619</v>
      </c>
      <c r="H21" s="22">
        <f t="shared" si="5"/>
        <v>213535.90326</v>
      </c>
      <c r="I21" s="50" t="s">
        <v>143</v>
      </c>
      <c r="X21"/>
      <c r="Y21"/>
      <c r="Z21"/>
      <c r="AA21">
        <v>33215.93054</v>
      </c>
      <c r="AB21">
        <v>6929.2003502</v>
      </c>
      <c r="AC21">
        <v>27469.623877</v>
      </c>
      <c r="AD21">
        <v>33940.181728</v>
      </c>
      <c r="AE21">
        <v>42082.049586</v>
      </c>
      <c r="AF21">
        <v>46622.522199</v>
      </c>
      <c r="AG21">
        <v>42545.809636</v>
      </c>
      <c r="AH21">
        <v>0</v>
      </c>
      <c r="AI21">
        <v>0</v>
      </c>
      <c r="AJ21">
        <v>0</v>
      </c>
      <c r="AK21">
        <v>0</v>
      </c>
      <c r="AL21" t="s">
        <v>74</v>
      </c>
      <c r="AM21" t="s">
        <v>15</v>
      </c>
      <c r="AN21">
        <v>13</v>
      </c>
      <c r="AO21">
        <v>2</v>
      </c>
      <c r="AP21">
        <v>21</v>
      </c>
    </row>
    <row r="22" spans="1:42" s="11" customFormat="1" ht="19.5" customHeight="1">
      <c r="A22" s="48" t="s">
        <v>142</v>
      </c>
      <c r="B22" s="22">
        <f t="shared" si="6"/>
        <v>21543.445161</v>
      </c>
      <c r="C22" s="22">
        <f t="shared" si="0"/>
        <v>17299.157909</v>
      </c>
      <c r="D22" s="22">
        <f t="shared" si="1"/>
        <v>21793.901369</v>
      </c>
      <c r="E22" s="22">
        <f t="shared" si="2"/>
        <v>22395.34798</v>
      </c>
      <c r="F22" s="22">
        <f t="shared" si="3"/>
        <v>22690.671338</v>
      </c>
      <c r="G22" s="22">
        <f t="shared" si="4"/>
        <v>22721.744862</v>
      </c>
      <c r="H22" s="22">
        <f t="shared" si="5"/>
        <v>22740.604021</v>
      </c>
      <c r="I22" s="35" t="s">
        <v>144</v>
      </c>
      <c r="X22"/>
      <c r="Y22"/>
      <c r="Z22"/>
      <c r="AA22">
        <v>79034.198585</v>
      </c>
      <c r="AB22">
        <v>40526.465496</v>
      </c>
      <c r="AC22">
        <v>74488.106951</v>
      </c>
      <c r="AD22">
        <v>79544.791966</v>
      </c>
      <c r="AE22">
        <v>87545.231414</v>
      </c>
      <c r="AF22">
        <v>91149.378005</v>
      </c>
      <c r="AG22">
        <v>98847.225844</v>
      </c>
      <c r="AH22">
        <v>0</v>
      </c>
      <c r="AI22">
        <v>0</v>
      </c>
      <c r="AJ22">
        <v>0</v>
      </c>
      <c r="AK22">
        <v>0</v>
      </c>
      <c r="AL22" t="s">
        <v>74</v>
      </c>
      <c r="AM22" t="s">
        <v>15</v>
      </c>
      <c r="AN22">
        <v>13</v>
      </c>
      <c r="AO22">
        <v>2</v>
      </c>
      <c r="AP22">
        <v>22</v>
      </c>
    </row>
    <row r="23" spans="1:42" s="11" customFormat="1" ht="24.75" customHeight="1">
      <c r="A23" s="24" t="s">
        <v>101</v>
      </c>
      <c r="B23" s="22">
        <f t="shared" si="6"/>
        <v>18391.745038</v>
      </c>
      <c r="C23" s="22">
        <f t="shared" si="0"/>
        <v>9817.4976983</v>
      </c>
      <c r="D23" s="22">
        <f t="shared" si="1"/>
        <v>13880.648518</v>
      </c>
      <c r="E23" s="22">
        <f t="shared" si="2"/>
        <v>16803.853218</v>
      </c>
      <c r="F23" s="22">
        <f t="shared" si="3"/>
        <v>16287.513711</v>
      </c>
      <c r="G23" s="22">
        <f t="shared" si="4"/>
        <v>22835.438731</v>
      </c>
      <c r="H23" s="22">
        <f t="shared" si="5"/>
        <v>28720.326165</v>
      </c>
      <c r="I23" s="49" t="s">
        <v>121</v>
      </c>
      <c r="X23"/>
      <c r="Y23"/>
      <c r="Z23"/>
      <c r="AA23">
        <v>42294.072223</v>
      </c>
      <c r="AB23">
        <v>27107.027977</v>
      </c>
      <c r="AC23">
        <v>34662.60137</v>
      </c>
      <c r="AD23">
        <v>41129.311803</v>
      </c>
      <c r="AE23">
        <v>39084.420274</v>
      </c>
      <c r="AF23">
        <v>46322.203515</v>
      </c>
      <c r="AG23">
        <v>61434.160726</v>
      </c>
      <c r="AH23">
        <v>0</v>
      </c>
      <c r="AI23">
        <v>0</v>
      </c>
      <c r="AJ23">
        <v>0</v>
      </c>
      <c r="AK23">
        <v>0</v>
      </c>
      <c r="AL23" t="s">
        <v>74</v>
      </c>
      <c r="AM23" t="s">
        <v>15</v>
      </c>
      <c r="AN23">
        <v>13</v>
      </c>
      <c r="AO23">
        <v>2</v>
      </c>
      <c r="AP23">
        <v>23</v>
      </c>
    </row>
    <row r="24" spans="1:42" s="11" customFormat="1" ht="19.5" customHeight="1">
      <c r="A24" s="24" t="s">
        <v>102</v>
      </c>
      <c r="B24" s="22">
        <f t="shared" si="6"/>
        <v>109710.66165</v>
      </c>
      <c r="C24" s="22">
        <f t="shared" si="0"/>
        <v>94508.274939</v>
      </c>
      <c r="D24" s="22">
        <f t="shared" si="1"/>
        <v>101859.19705</v>
      </c>
      <c r="E24" s="22">
        <f t="shared" si="2"/>
        <v>106880.54896</v>
      </c>
      <c r="F24" s="22">
        <f t="shared" si="3"/>
        <v>108259.65747</v>
      </c>
      <c r="G24" s="22">
        <f t="shared" si="4"/>
        <v>118567.65989</v>
      </c>
      <c r="H24" s="22">
        <f t="shared" si="5"/>
        <v>125219.98199</v>
      </c>
      <c r="I24" s="35" t="s">
        <v>122</v>
      </c>
      <c r="X24"/>
      <c r="Y24"/>
      <c r="Z24"/>
      <c r="AA24">
        <v>942207.70459</v>
      </c>
      <c r="AB24">
        <v>573831.61823</v>
      </c>
      <c r="AC24">
        <v>807681.63911</v>
      </c>
      <c r="AD24">
        <v>918229.79783</v>
      </c>
      <c r="AE24">
        <v>919149.78232</v>
      </c>
      <c r="AF24">
        <v>1080029.0129</v>
      </c>
      <c r="AG24">
        <v>1293433.5053</v>
      </c>
      <c r="AH24">
        <v>0</v>
      </c>
      <c r="AI24">
        <v>0</v>
      </c>
      <c r="AJ24">
        <v>0</v>
      </c>
      <c r="AK24">
        <v>0</v>
      </c>
      <c r="AL24" t="s">
        <v>74</v>
      </c>
      <c r="AM24" t="s">
        <v>15</v>
      </c>
      <c r="AN24">
        <v>13</v>
      </c>
      <c r="AO24">
        <v>2</v>
      </c>
      <c r="AP24">
        <v>24</v>
      </c>
    </row>
    <row r="25" spans="1:42" s="11" customFormat="1" ht="19.5" customHeight="1">
      <c r="A25" s="24" t="s">
        <v>103</v>
      </c>
      <c r="B25" s="22">
        <f t="shared" si="6"/>
        <v>73501.50856</v>
      </c>
      <c r="C25" s="22">
        <f t="shared" si="0"/>
        <v>32125.363455</v>
      </c>
      <c r="D25" s="22">
        <f t="shared" si="1"/>
        <v>59769.57507</v>
      </c>
      <c r="E25" s="22">
        <f t="shared" si="2"/>
        <v>72682.475868</v>
      </c>
      <c r="F25" s="22">
        <f t="shared" si="3"/>
        <v>76169.471674</v>
      </c>
      <c r="G25" s="22">
        <f t="shared" si="4"/>
        <v>88725.638616</v>
      </c>
      <c r="H25" s="22">
        <f t="shared" si="5"/>
        <v>106412.55983</v>
      </c>
      <c r="I25" s="35" t="s">
        <v>123</v>
      </c>
      <c r="X25"/>
      <c r="Y25"/>
      <c r="Z25"/>
      <c r="AA25">
        <v>747922.05174</v>
      </c>
      <c r="AB25">
        <v>474148.21071</v>
      </c>
      <c r="AC25">
        <v>658734.41706</v>
      </c>
      <c r="AD25">
        <v>741529.32162</v>
      </c>
      <c r="AE25">
        <v>759535.97386</v>
      </c>
      <c r="AF25">
        <v>859207.36482</v>
      </c>
      <c r="AG25">
        <v>964194.63313</v>
      </c>
      <c r="AH25">
        <v>0</v>
      </c>
      <c r="AI25">
        <v>0</v>
      </c>
      <c r="AJ25">
        <v>0</v>
      </c>
      <c r="AK25">
        <v>0</v>
      </c>
      <c r="AL25" t="s">
        <v>74</v>
      </c>
      <c r="AM25" t="s">
        <v>15</v>
      </c>
      <c r="AN25">
        <v>13</v>
      </c>
      <c r="AO25">
        <v>2</v>
      </c>
      <c r="AP25">
        <v>25</v>
      </c>
    </row>
    <row r="26" spans="1:42" s="11" customFormat="1" ht="19.5" customHeight="1">
      <c r="A26" s="25" t="s">
        <v>104</v>
      </c>
      <c r="B26" s="22">
        <f t="shared" si="6"/>
        <v>11381.622498</v>
      </c>
      <c r="C26" s="22">
        <f t="shared" si="0"/>
        <v>2256.6180035</v>
      </c>
      <c r="D26" s="22">
        <f t="shared" si="1"/>
        <v>6130.8305583</v>
      </c>
      <c r="E26" s="22">
        <f t="shared" si="2"/>
        <v>10682.351191</v>
      </c>
      <c r="F26" s="22">
        <f t="shared" si="3"/>
        <v>11933.986901</v>
      </c>
      <c r="G26" s="22">
        <f t="shared" si="4"/>
        <v>14141.473105</v>
      </c>
      <c r="H26" s="22">
        <f t="shared" si="5"/>
        <v>20849.081576</v>
      </c>
      <c r="I26" s="50" t="s">
        <v>124</v>
      </c>
      <c r="X26"/>
      <c r="Y26"/>
      <c r="Z26"/>
      <c r="AA26">
        <v>194285.65285</v>
      </c>
      <c r="AB26">
        <v>99683.407525</v>
      </c>
      <c r="AC26">
        <v>148947.22205</v>
      </c>
      <c r="AD26">
        <v>176700.47621</v>
      </c>
      <c r="AE26">
        <v>159613.80846</v>
      </c>
      <c r="AF26">
        <v>220821.64812</v>
      </c>
      <c r="AG26">
        <v>329238.87221</v>
      </c>
      <c r="AH26">
        <v>0</v>
      </c>
      <c r="AI26">
        <v>0</v>
      </c>
      <c r="AJ26">
        <v>0</v>
      </c>
      <c r="AK26">
        <v>0</v>
      </c>
      <c r="AL26" t="s">
        <v>74</v>
      </c>
      <c r="AM26" t="s">
        <v>15</v>
      </c>
      <c r="AN26">
        <v>13</v>
      </c>
      <c r="AO26">
        <v>2</v>
      </c>
      <c r="AP26">
        <v>26</v>
      </c>
    </row>
    <row r="27" spans="1:42" s="11" customFormat="1" ht="19.5" customHeight="1">
      <c r="A27" s="48" t="s">
        <v>105</v>
      </c>
      <c r="B27" s="22">
        <f t="shared" si="6"/>
        <v>47750.550113</v>
      </c>
      <c r="C27" s="22">
        <f t="shared" si="0"/>
        <v>22875.994482</v>
      </c>
      <c r="D27" s="22">
        <f t="shared" si="1"/>
        <v>41599.014698</v>
      </c>
      <c r="E27" s="22">
        <f t="shared" si="2"/>
        <v>47733.994174</v>
      </c>
      <c r="F27" s="22">
        <f t="shared" si="3"/>
        <v>50398.6737</v>
      </c>
      <c r="G27" s="22">
        <f t="shared" si="4"/>
        <v>57168.947795</v>
      </c>
      <c r="H27" s="22">
        <f t="shared" si="5"/>
        <v>64692.713182</v>
      </c>
      <c r="I27" s="35" t="s">
        <v>125</v>
      </c>
      <c r="X27"/>
      <c r="Y27"/>
      <c r="Z27"/>
      <c r="AA27">
        <v>1195566.1425</v>
      </c>
      <c r="AB27">
        <v>700271.06026</v>
      </c>
      <c r="AC27">
        <v>998895.92533</v>
      </c>
      <c r="AD27">
        <v>1155485.0101</v>
      </c>
      <c r="AE27">
        <v>1155625.4989</v>
      </c>
      <c r="AF27">
        <v>1384198.2748</v>
      </c>
      <c r="AG27">
        <v>1688848.4297</v>
      </c>
      <c r="AH27">
        <v>0</v>
      </c>
      <c r="AI27">
        <v>0</v>
      </c>
      <c r="AJ27">
        <v>0</v>
      </c>
      <c r="AK27">
        <v>0</v>
      </c>
      <c r="AL27" t="s">
        <v>74</v>
      </c>
      <c r="AM27" t="s">
        <v>15</v>
      </c>
      <c r="AN27">
        <v>13</v>
      </c>
      <c r="AO27">
        <v>2</v>
      </c>
      <c r="AP27">
        <v>27</v>
      </c>
    </row>
    <row r="28" spans="1:42" s="11" customFormat="1" ht="19.5" customHeight="1">
      <c r="A28" s="25" t="s">
        <v>106</v>
      </c>
      <c r="B28" s="22">
        <f t="shared" si="6"/>
        <v>9972.4667573</v>
      </c>
      <c r="C28" s="22">
        <f t="shared" si="0"/>
        <v>5028.4580443</v>
      </c>
      <c r="D28" s="22">
        <f t="shared" si="1"/>
        <v>8225.5243533</v>
      </c>
      <c r="E28" s="22">
        <f t="shared" si="2"/>
        <v>10178.033705</v>
      </c>
      <c r="F28" s="22">
        <f t="shared" si="3"/>
        <v>9422.5263565</v>
      </c>
      <c r="G28" s="22">
        <f t="shared" si="4"/>
        <v>12060.464552</v>
      </c>
      <c r="H28" s="22">
        <f t="shared" si="5"/>
        <v>14493.577996</v>
      </c>
      <c r="I28" s="50" t="s">
        <v>126</v>
      </c>
      <c r="X28"/>
      <c r="Y28"/>
      <c r="Z28"/>
      <c r="AA28">
        <v>8191640</v>
      </c>
      <c r="AB28">
        <v>410170.2082</v>
      </c>
      <c r="AC28">
        <v>690258.70659</v>
      </c>
      <c r="AD28">
        <v>1160178.0124</v>
      </c>
      <c r="AE28">
        <v>433146.11432</v>
      </c>
      <c r="AF28">
        <v>1204534.8763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87</v>
      </c>
      <c r="AM28" t="s">
        <v>88</v>
      </c>
      <c r="AN28">
        <v>13</v>
      </c>
      <c r="AO28">
        <v>1</v>
      </c>
      <c r="AP28">
        <v>1</v>
      </c>
    </row>
    <row r="29" spans="1:42" s="11" customFormat="1" ht="19.5" customHeight="1">
      <c r="A29" s="25" t="s">
        <v>107</v>
      </c>
      <c r="B29" s="22">
        <f t="shared" si="6"/>
        <v>4396.8691927</v>
      </c>
      <c r="C29" s="22">
        <f t="shared" si="0"/>
        <v>1964.292925</v>
      </c>
      <c r="D29" s="22">
        <f t="shared" si="1"/>
        <v>3814.2054597</v>
      </c>
      <c r="E29" s="22">
        <f t="shared" si="2"/>
        <v>4088.0967988</v>
      </c>
      <c r="F29" s="22">
        <f t="shared" si="3"/>
        <v>4414.2847169</v>
      </c>
      <c r="G29" s="22">
        <f t="shared" si="4"/>
        <v>5354.7531633</v>
      </c>
      <c r="H29" s="22">
        <f t="shared" si="5"/>
        <v>6377.1870796</v>
      </c>
      <c r="I29" s="35" t="s">
        <v>127</v>
      </c>
      <c r="X29"/>
      <c r="Y29"/>
      <c r="Z29"/>
      <c r="AA29">
        <v>3.2079939472</v>
      </c>
      <c r="AB29">
        <v>3.627871537</v>
      </c>
      <c r="AC29">
        <v>3.4563670347</v>
      </c>
      <c r="AD29">
        <v>3.6015426633</v>
      </c>
      <c r="AE29">
        <v>3.2842990927</v>
      </c>
      <c r="AF29">
        <v>3.3124395854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87</v>
      </c>
      <c r="AM29" t="s">
        <v>88</v>
      </c>
      <c r="AN29">
        <v>13</v>
      </c>
      <c r="AO29">
        <v>1</v>
      </c>
      <c r="AP29">
        <v>2</v>
      </c>
    </row>
    <row r="30" spans="1:42" s="11" customFormat="1" ht="19.5" customHeight="1">
      <c r="A30" s="24" t="s">
        <v>108</v>
      </c>
      <c r="B30" s="22">
        <f t="shared" si="6"/>
        <v>26508.22729</v>
      </c>
      <c r="C30" s="22">
        <f t="shared" si="0"/>
        <v>12581.115208</v>
      </c>
      <c r="D30" s="22">
        <f t="shared" si="1"/>
        <v>24074.203612</v>
      </c>
      <c r="E30" s="22">
        <f t="shared" si="2"/>
        <v>27647.041835</v>
      </c>
      <c r="F30" s="22">
        <f t="shared" si="3"/>
        <v>29351.290168</v>
      </c>
      <c r="G30" s="22">
        <f t="shared" si="4"/>
        <v>31517.679131</v>
      </c>
      <c r="H30" s="22">
        <f t="shared" si="5"/>
        <v>33662.387229</v>
      </c>
      <c r="I30" s="35" t="s">
        <v>128</v>
      </c>
      <c r="X30"/>
      <c r="Y30"/>
      <c r="Z30"/>
      <c r="AA30">
        <v>2.5717851549</v>
      </c>
      <c r="AB30">
        <v>2.7692367455</v>
      </c>
      <c r="AC30">
        <v>2.6162394999</v>
      </c>
      <c r="AD30">
        <v>2.7797503128</v>
      </c>
      <c r="AE30">
        <v>2.7571092608</v>
      </c>
      <c r="AF30">
        <v>2.6371677407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87</v>
      </c>
      <c r="AM30" t="s">
        <v>88</v>
      </c>
      <c r="AN30">
        <v>13</v>
      </c>
      <c r="AO30">
        <v>1</v>
      </c>
      <c r="AP30">
        <v>3</v>
      </c>
    </row>
    <row r="31" spans="1:42" s="11" customFormat="1" ht="19.5" customHeight="1">
      <c r="A31" s="24" t="s">
        <v>109</v>
      </c>
      <c r="B31" s="22">
        <f t="shared" si="6"/>
        <v>39540.680215</v>
      </c>
      <c r="C31" s="22">
        <f t="shared" si="0"/>
        <v>16605.786006</v>
      </c>
      <c r="D31" s="22">
        <f t="shared" si="1"/>
        <v>26491.128773</v>
      </c>
      <c r="E31" s="22">
        <f t="shared" si="2"/>
        <v>33085.358518</v>
      </c>
      <c r="F31" s="22">
        <f t="shared" si="3"/>
        <v>34579.427336</v>
      </c>
      <c r="G31" s="22">
        <f t="shared" si="4"/>
        <v>50652.131411</v>
      </c>
      <c r="H31" s="22">
        <f t="shared" si="5"/>
        <v>68684.634765</v>
      </c>
      <c r="I31" s="35" t="s">
        <v>129</v>
      </c>
      <c r="X31"/>
      <c r="Y31"/>
      <c r="Z31"/>
      <c r="AA31">
        <v>1.4634988672</v>
      </c>
      <c r="AB31">
        <v>1.8447881496</v>
      </c>
      <c r="AC31">
        <v>1.6762217504</v>
      </c>
      <c r="AD31">
        <v>1.736704108</v>
      </c>
      <c r="AE31">
        <v>1.6123861356</v>
      </c>
      <c r="AF31">
        <v>1.8365108825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87</v>
      </c>
      <c r="AM31" t="s">
        <v>88</v>
      </c>
      <c r="AN31">
        <v>13</v>
      </c>
      <c r="AO31">
        <v>1</v>
      </c>
      <c r="AP31">
        <v>4</v>
      </c>
    </row>
    <row r="32" spans="1:42" s="11" customFormat="1" ht="19.5" customHeight="1">
      <c r="A32" s="25" t="s">
        <v>110</v>
      </c>
      <c r="B32" s="22">
        <f t="shared" si="6"/>
        <v>17010.504509</v>
      </c>
      <c r="C32" s="22">
        <f t="shared" si="0"/>
        <v>5815.7584489</v>
      </c>
      <c r="D32" s="22">
        <f t="shared" si="1"/>
        <v>8535.3218278</v>
      </c>
      <c r="E32" s="22">
        <f t="shared" si="2"/>
        <v>12363.959248</v>
      </c>
      <c r="F32" s="22">
        <f t="shared" si="3"/>
        <v>12463.832606</v>
      </c>
      <c r="G32" s="22">
        <f t="shared" si="4"/>
        <v>23163.56308</v>
      </c>
      <c r="H32" s="22">
        <f t="shared" si="5"/>
        <v>34934.63033</v>
      </c>
      <c r="I32" s="50" t="s">
        <v>130</v>
      </c>
      <c r="X32"/>
      <c r="Y32"/>
      <c r="Z32"/>
      <c r="AA32">
        <v>1.7079282766</v>
      </c>
      <c r="AB32">
        <v>1.9436543763</v>
      </c>
      <c r="AC32">
        <v>1.8408933455</v>
      </c>
      <c r="AD32">
        <v>1.8736328641</v>
      </c>
      <c r="AE32">
        <v>1.867155327</v>
      </c>
      <c r="AF32">
        <v>1.6961383795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87</v>
      </c>
      <c r="AM32" t="s">
        <v>88</v>
      </c>
      <c r="AN32">
        <v>13</v>
      </c>
      <c r="AO32">
        <v>1</v>
      </c>
      <c r="AP32">
        <v>5</v>
      </c>
    </row>
    <row r="33" spans="1:42" s="11" customFormat="1" ht="19.5" customHeight="1">
      <c r="A33" s="48" t="s">
        <v>111</v>
      </c>
      <c r="B33" s="22">
        <f t="shared" si="6"/>
        <v>10414.958536</v>
      </c>
      <c r="C33" s="22">
        <f t="shared" si="0"/>
        <v>5972.1133736</v>
      </c>
      <c r="D33" s="22">
        <f t="shared" si="1"/>
        <v>8663.3253018</v>
      </c>
      <c r="E33" s="22">
        <f t="shared" si="2"/>
        <v>9593.0607141</v>
      </c>
      <c r="F33" s="22">
        <f t="shared" si="3"/>
        <v>9765.4532474</v>
      </c>
      <c r="G33" s="22">
        <f t="shared" si="4"/>
        <v>11953.087915</v>
      </c>
      <c r="H33" s="22">
        <f t="shared" si="5"/>
        <v>15396.475689</v>
      </c>
      <c r="I33" s="35" t="s">
        <v>131</v>
      </c>
      <c r="X33"/>
      <c r="Y33"/>
      <c r="Z33"/>
      <c r="AA33">
        <v>85.335824966</v>
      </c>
      <c r="AB33">
        <v>91.456521695</v>
      </c>
      <c r="AC33">
        <v>91.824857746</v>
      </c>
      <c r="AD33">
        <v>88.930410952</v>
      </c>
      <c r="AE33">
        <v>85.576342984</v>
      </c>
      <c r="AF33">
        <v>79.038128453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87</v>
      </c>
      <c r="AM33" t="s">
        <v>88</v>
      </c>
      <c r="AN33">
        <v>13</v>
      </c>
      <c r="AO33">
        <v>1</v>
      </c>
      <c r="AP33">
        <v>6</v>
      </c>
    </row>
    <row r="34" spans="1:42" s="11" customFormat="1" ht="19.5" customHeight="1">
      <c r="A34" s="25" t="s">
        <v>112</v>
      </c>
      <c r="B34" s="22">
        <f t="shared" si="6"/>
        <v>5223.4638355</v>
      </c>
      <c r="C34" s="22">
        <f t="shared" si="0"/>
        <v>1642.847742</v>
      </c>
      <c r="D34" s="22">
        <f t="shared" si="1"/>
        <v>4467.8698883</v>
      </c>
      <c r="E34" s="22">
        <f t="shared" si="2"/>
        <v>5290.8659523</v>
      </c>
      <c r="F34" s="22">
        <f t="shared" si="3"/>
        <v>5864.8332108</v>
      </c>
      <c r="G34" s="22">
        <f t="shared" si="4"/>
        <v>6658.6363128</v>
      </c>
      <c r="H34" s="22">
        <f t="shared" si="5"/>
        <v>7249.338403</v>
      </c>
      <c r="I34" s="35" t="s">
        <v>132</v>
      </c>
      <c r="X34"/>
      <c r="Y34"/>
      <c r="Z34"/>
      <c r="AA34">
        <v>3.3645140676</v>
      </c>
      <c r="AB34">
        <v>2.7916317335</v>
      </c>
      <c r="AC34">
        <v>2.3162216188</v>
      </c>
      <c r="AD34">
        <v>2.8449475463</v>
      </c>
      <c r="AE34">
        <v>4.0399841952</v>
      </c>
      <c r="AF34">
        <v>3.0787730755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87</v>
      </c>
      <c r="AM34" t="s">
        <v>88</v>
      </c>
      <c r="AN34">
        <v>13</v>
      </c>
      <c r="AO34">
        <v>1</v>
      </c>
      <c r="AP34">
        <v>7</v>
      </c>
    </row>
    <row r="35" spans="1:42" s="11" customFormat="1" ht="19.5" customHeight="1">
      <c r="A35" s="25" t="s">
        <v>113</v>
      </c>
      <c r="B35" s="22">
        <f t="shared" si="6"/>
        <v>6891.7533347</v>
      </c>
      <c r="C35" s="22">
        <f t="shared" si="0"/>
        <v>3175.0664412</v>
      </c>
      <c r="D35" s="22">
        <f t="shared" si="1"/>
        <v>4824.6117552</v>
      </c>
      <c r="E35" s="22">
        <f t="shared" si="2"/>
        <v>5837.4726037</v>
      </c>
      <c r="F35" s="22">
        <f t="shared" si="3"/>
        <v>6485.3082726</v>
      </c>
      <c r="G35" s="22">
        <f t="shared" si="4"/>
        <v>8876.844104</v>
      </c>
      <c r="H35" s="22">
        <f t="shared" si="5"/>
        <v>11104.190343</v>
      </c>
      <c r="I35" s="35" t="s">
        <v>133</v>
      </c>
      <c r="X35"/>
      <c r="Y35"/>
      <c r="Z35"/>
      <c r="AA35">
        <v>8.4828675746</v>
      </c>
      <c r="AB35">
        <v>3.8996755627</v>
      </c>
      <c r="AC35">
        <v>3.7517688688</v>
      </c>
      <c r="AD35">
        <v>6.7768842742</v>
      </c>
      <c r="AE35">
        <v>6.5727926941</v>
      </c>
      <c r="AF35">
        <v>14.966376656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87</v>
      </c>
      <c r="AM35" t="s">
        <v>88</v>
      </c>
      <c r="AN35">
        <v>13</v>
      </c>
      <c r="AO35">
        <v>1</v>
      </c>
      <c r="AP35">
        <v>8</v>
      </c>
    </row>
    <row r="36" spans="1:42" s="11" customFormat="1" ht="19.5" customHeight="1">
      <c r="A36" s="24" t="s">
        <v>114</v>
      </c>
      <c r="B36" s="22">
        <f t="shared" si="6"/>
        <v>33215.93054</v>
      </c>
      <c r="C36" s="22">
        <f t="shared" si="0"/>
        <v>6929.2003502</v>
      </c>
      <c r="D36" s="22">
        <f t="shared" si="1"/>
        <v>27469.623877</v>
      </c>
      <c r="E36" s="22">
        <f t="shared" si="2"/>
        <v>33940.181728</v>
      </c>
      <c r="F36" s="22">
        <f t="shared" si="3"/>
        <v>42082.049586</v>
      </c>
      <c r="G36" s="22">
        <f t="shared" si="4"/>
        <v>46622.522199</v>
      </c>
      <c r="H36" s="22">
        <f t="shared" si="5"/>
        <v>42545.809636</v>
      </c>
      <c r="I36" s="35" t="s">
        <v>134</v>
      </c>
      <c r="X36"/>
      <c r="Y36"/>
      <c r="Z36"/>
      <c r="AA36">
        <v>0.1023905151</v>
      </c>
      <c r="AB36">
        <v>0.3933265088</v>
      </c>
      <c r="AC36">
        <v>0.5202515746</v>
      </c>
      <c r="AD36">
        <v>0.0671470412</v>
      </c>
      <c r="AE36">
        <v>0.1189129843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87</v>
      </c>
      <c r="AM36" t="s">
        <v>88</v>
      </c>
      <c r="AN36">
        <v>13</v>
      </c>
      <c r="AO36">
        <v>1</v>
      </c>
      <c r="AP36">
        <v>9</v>
      </c>
    </row>
    <row r="37" spans="1:42" s="11" customFormat="1" ht="19.5" customHeight="1">
      <c r="A37" s="24" t="s">
        <v>115</v>
      </c>
      <c r="B37" s="22">
        <f t="shared" si="6"/>
        <v>79034.198585</v>
      </c>
      <c r="C37" s="22">
        <f t="shared" si="0"/>
        <v>40526.465496</v>
      </c>
      <c r="D37" s="22">
        <f t="shared" si="1"/>
        <v>74488.106951</v>
      </c>
      <c r="E37" s="22">
        <f t="shared" si="2"/>
        <v>79544.791966</v>
      </c>
      <c r="F37" s="22">
        <f t="shared" si="3"/>
        <v>87545.231414</v>
      </c>
      <c r="G37" s="22">
        <f t="shared" si="4"/>
        <v>91149.378005</v>
      </c>
      <c r="H37" s="22">
        <f t="shared" si="5"/>
        <v>98847.225844</v>
      </c>
      <c r="I37" s="35" t="s">
        <v>135</v>
      </c>
      <c r="X37"/>
      <c r="Y37"/>
      <c r="Z37"/>
      <c r="AA37">
        <v>2.7144028766</v>
      </c>
      <c r="AB37">
        <v>1.4588444998</v>
      </c>
      <c r="AC37">
        <v>1.5869001914</v>
      </c>
      <c r="AD37">
        <v>1.3806101863</v>
      </c>
      <c r="AE37">
        <v>3.6919671423</v>
      </c>
      <c r="AF37">
        <v>2.9167218147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87</v>
      </c>
      <c r="AM37" t="s">
        <v>88</v>
      </c>
      <c r="AN37">
        <v>13</v>
      </c>
      <c r="AO37">
        <v>1</v>
      </c>
      <c r="AP37">
        <v>10</v>
      </c>
    </row>
    <row r="38" spans="1:42" s="11" customFormat="1" ht="19.5" customHeight="1">
      <c r="A38" s="24" t="s">
        <v>116</v>
      </c>
      <c r="B38" s="22">
        <f t="shared" si="6"/>
        <v>42294.072223</v>
      </c>
      <c r="C38" s="22">
        <f t="shared" si="0"/>
        <v>27107.027977</v>
      </c>
      <c r="D38" s="22">
        <f t="shared" si="1"/>
        <v>34662.60137</v>
      </c>
      <c r="E38" s="22">
        <f t="shared" si="2"/>
        <v>41129.311803</v>
      </c>
      <c r="F38" s="22">
        <f t="shared" si="3"/>
        <v>39084.420274</v>
      </c>
      <c r="G38" s="22">
        <f t="shared" si="4"/>
        <v>46322.203515</v>
      </c>
      <c r="H38" s="22">
        <f t="shared" si="5"/>
        <v>61434.160726</v>
      </c>
      <c r="I38" s="35" t="s">
        <v>136</v>
      </c>
      <c r="X38"/>
      <c r="Y38"/>
      <c r="Z38"/>
      <c r="AA38">
        <v>95.800433523</v>
      </c>
      <c r="AB38">
        <v>97.257325817</v>
      </c>
      <c r="AC38">
        <v>97.774879032</v>
      </c>
      <c r="AD38">
        <v>96.91779031</v>
      </c>
      <c r="AE38">
        <v>97.342421481</v>
      </c>
      <c r="AF38">
        <v>87.329015043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87</v>
      </c>
      <c r="AM38" t="s">
        <v>88</v>
      </c>
      <c r="AN38">
        <v>13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>+AA24</f>
        <v>942207.70459</v>
      </c>
      <c r="C39" s="20">
        <f t="shared" si="0"/>
        <v>573831.61823</v>
      </c>
      <c r="D39" s="20">
        <f t="shared" si="1"/>
        <v>807681.63911</v>
      </c>
      <c r="E39" s="20">
        <f t="shared" si="2"/>
        <v>918229.79783</v>
      </c>
      <c r="F39" s="20">
        <f t="shared" si="3"/>
        <v>919149.78232</v>
      </c>
      <c r="G39" s="20">
        <f t="shared" si="4"/>
        <v>1080029.0129</v>
      </c>
      <c r="H39" s="20">
        <f t="shared" si="5"/>
        <v>1293433.5053</v>
      </c>
      <c r="I39" s="34" t="s">
        <v>8</v>
      </c>
      <c r="X39"/>
      <c r="Y39"/>
      <c r="Z39"/>
      <c r="AA39">
        <v>4.1995664773</v>
      </c>
      <c r="AB39">
        <v>2.7426741826</v>
      </c>
      <c r="AC39">
        <v>2.2251209681</v>
      </c>
      <c r="AD39">
        <v>3.0822096905</v>
      </c>
      <c r="AE39">
        <v>2.6575785191</v>
      </c>
      <c r="AF39">
        <v>12.670984957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87</v>
      </c>
      <c r="AM39" t="s">
        <v>88</v>
      </c>
      <c r="AN39">
        <v>13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>+AA25</f>
        <v>747922.05174</v>
      </c>
      <c r="C40" s="20">
        <f t="shared" si="0"/>
        <v>474148.21071</v>
      </c>
      <c r="D40" s="20">
        <f t="shared" si="1"/>
        <v>658734.41706</v>
      </c>
      <c r="E40" s="20">
        <f t="shared" si="2"/>
        <v>741529.32162</v>
      </c>
      <c r="F40" s="20">
        <f t="shared" si="3"/>
        <v>759535.97386</v>
      </c>
      <c r="G40" s="20">
        <f t="shared" si="4"/>
        <v>859207.36482</v>
      </c>
      <c r="H40" s="20">
        <f t="shared" si="5"/>
        <v>964194.63313</v>
      </c>
      <c r="I40" s="34" t="s">
        <v>9</v>
      </c>
      <c r="X40"/>
      <c r="Y40"/>
      <c r="Z40"/>
      <c r="AA40">
        <v>9.896590867</v>
      </c>
      <c r="AB40">
        <v>3.7617304739</v>
      </c>
      <c r="AC40">
        <v>2.6026145336</v>
      </c>
      <c r="AD40">
        <v>3.5835146629</v>
      </c>
      <c r="AE40">
        <v>5.035932974</v>
      </c>
      <c r="AF40">
        <v>6.9907531295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87</v>
      </c>
      <c r="AM40" t="s">
        <v>88</v>
      </c>
      <c r="AN40">
        <v>13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>+AA26</f>
        <v>194285.65285</v>
      </c>
      <c r="C41" s="20">
        <f t="shared" si="0"/>
        <v>99683.407525</v>
      </c>
      <c r="D41" s="20">
        <f t="shared" si="1"/>
        <v>148947.22205</v>
      </c>
      <c r="E41" s="20">
        <f t="shared" si="2"/>
        <v>176700.47621</v>
      </c>
      <c r="F41" s="20">
        <f t="shared" si="3"/>
        <v>159613.80846</v>
      </c>
      <c r="G41" s="20">
        <f t="shared" si="4"/>
        <v>220821.64812</v>
      </c>
      <c r="H41" s="20">
        <f t="shared" si="5"/>
        <v>329238.87221</v>
      </c>
      <c r="I41" s="34" t="s">
        <v>10</v>
      </c>
      <c r="X41"/>
      <c r="Y41"/>
      <c r="Z41"/>
      <c r="AA41">
        <v>40.836264097</v>
      </c>
      <c r="AB41">
        <v>26.350267336</v>
      </c>
      <c r="AC41">
        <v>25.738085854</v>
      </c>
      <c r="AD41">
        <v>33.375399817</v>
      </c>
      <c r="AE41">
        <v>34.670653341</v>
      </c>
      <c r="AF41">
        <v>40.92231946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87</v>
      </c>
      <c r="AM41" t="s">
        <v>88</v>
      </c>
      <c r="AN41">
        <v>13</v>
      </c>
      <c r="AO41">
        <v>1</v>
      </c>
      <c r="AP41">
        <v>14</v>
      </c>
    </row>
    <row r="42" spans="1:42" s="11" customFormat="1" ht="19.5" customHeight="1">
      <c r="A42" s="23" t="s">
        <v>55</v>
      </c>
      <c r="B42" s="20">
        <f>+AA27</f>
        <v>1195566.1425</v>
      </c>
      <c r="C42" s="20">
        <f t="shared" si="0"/>
        <v>700271.06026</v>
      </c>
      <c r="D42" s="20">
        <f t="shared" si="1"/>
        <v>998895.92533</v>
      </c>
      <c r="E42" s="20">
        <f t="shared" si="2"/>
        <v>1155485.0101</v>
      </c>
      <c r="F42" s="20">
        <f t="shared" si="3"/>
        <v>1155625.4989</v>
      </c>
      <c r="G42" s="20">
        <f t="shared" si="4"/>
        <v>1384198.2748</v>
      </c>
      <c r="H42" s="20">
        <f t="shared" si="5"/>
        <v>1688848.4297</v>
      </c>
      <c r="I42" s="34" t="s">
        <v>11</v>
      </c>
      <c r="X42"/>
      <c r="Y42"/>
      <c r="Z42"/>
      <c r="AA42">
        <v>27.803263042</v>
      </c>
      <c r="AB42">
        <v>30.717185942</v>
      </c>
      <c r="AC42">
        <v>34.877280915</v>
      </c>
      <c r="AD42">
        <v>34.295067864</v>
      </c>
      <c r="AE42">
        <v>33.495743276</v>
      </c>
      <c r="AF42">
        <v>32.366017428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87</v>
      </c>
      <c r="AM42" t="s">
        <v>88</v>
      </c>
      <c r="AN42">
        <v>13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21.463881994</v>
      </c>
      <c r="AB43">
        <v>39.170816248</v>
      </c>
      <c r="AC43">
        <v>36.782018698</v>
      </c>
      <c r="AD43">
        <v>28.746017656</v>
      </c>
      <c r="AE43">
        <v>26.797670409</v>
      </c>
      <c r="AF43">
        <v>19.720909983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87</v>
      </c>
      <c r="AM43" t="s">
        <v>88</v>
      </c>
      <c r="AN43">
        <v>13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95.819972392</v>
      </c>
      <c r="AB44">
        <v>98.293479295</v>
      </c>
      <c r="AC44">
        <v>98.190080904</v>
      </c>
      <c r="AD44">
        <v>97.93837157</v>
      </c>
      <c r="AE44">
        <v>97.883003766</v>
      </c>
      <c r="AF44">
        <v>96.950938409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87</v>
      </c>
      <c r="AM44" t="s">
        <v>88</v>
      </c>
      <c r="AN44">
        <v>13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50.020659436</v>
      </c>
      <c r="AB45">
        <v>53.839745688</v>
      </c>
      <c r="AC45">
        <v>53.438349488</v>
      </c>
      <c r="AD45">
        <v>51.242028509</v>
      </c>
      <c r="AE45">
        <v>47.817477144</v>
      </c>
      <c r="AF45">
        <v>41.41566862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87</v>
      </c>
      <c r="AM45" t="s">
        <v>88</v>
      </c>
      <c r="AN45">
        <v>13</v>
      </c>
      <c r="AO45">
        <v>1</v>
      </c>
      <c r="AP45">
        <v>18</v>
      </c>
    </row>
    <row r="46" spans="2:42" ht="16.5">
      <c r="B46" s="20"/>
      <c r="Z46"/>
      <c r="AA46">
        <v>11.710877417</v>
      </c>
      <c r="AB46">
        <v>17.668071068</v>
      </c>
      <c r="AC46">
        <v>15.699314937</v>
      </c>
      <c r="AD46">
        <v>13.272786738</v>
      </c>
      <c r="AE46">
        <v>15.133491816</v>
      </c>
      <c r="AF46">
        <v>11.142028151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87</v>
      </c>
      <c r="AM46" t="s">
        <v>88</v>
      </c>
      <c r="AN46">
        <v>13</v>
      </c>
      <c r="AO46">
        <v>1</v>
      </c>
      <c r="AP46">
        <v>19</v>
      </c>
    </row>
    <row r="47" spans="26:42" ht="16.5">
      <c r="Z47"/>
      <c r="AA47">
        <v>38.268463147</v>
      </c>
      <c r="AB47">
        <v>28.492183243</v>
      </c>
      <c r="AC47">
        <v>30.862335575</v>
      </c>
      <c r="AD47">
        <v>35.485184754</v>
      </c>
      <c r="AE47">
        <v>37.04903104</v>
      </c>
      <c r="AF47">
        <v>47.442303229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87</v>
      </c>
      <c r="AM47" t="s">
        <v>88</v>
      </c>
      <c r="AN47">
        <v>13</v>
      </c>
      <c r="AO47">
        <v>1</v>
      </c>
      <c r="AP47">
        <v>20</v>
      </c>
    </row>
    <row r="48" spans="26:42" ht="16.5">
      <c r="Z48"/>
      <c r="AA48">
        <v>43.454169943</v>
      </c>
      <c r="AB48">
        <v>49.735368239</v>
      </c>
      <c r="AC48">
        <v>46.001251976</v>
      </c>
      <c r="AD48">
        <v>45.28051837</v>
      </c>
      <c r="AE48">
        <v>43.397440431</v>
      </c>
      <c r="AF48">
        <v>41.044405599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87</v>
      </c>
      <c r="AM48" t="s">
        <v>88</v>
      </c>
      <c r="AN48">
        <v>13</v>
      </c>
      <c r="AO48">
        <v>1</v>
      </c>
      <c r="AP48">
        <v>21</v>
      </c>
    </row>
    <row r="49" spans="26:42" ht="16.5">
      <c r="Z49"/>
      <c r="AA49">
        <v>99.326466441</v>
      </c>
      <c r="AB49">
        <v>99.438446758</v>
      </c>
      <c r="AC49">
        <v>99.364026465</v>
      </c>
      <c r="AD49">
        <v>99.570510178</v>
      </c>
      <c r="AE49">
        <v>98.962691608</v>
      </c>
      <c r="AF49">
        <v>99.455546461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87</v>
      </c>
      <c r="AM49" t="s">
        <v>88</v>
      </c>
      <c r="AN49">
        <v>13</v>
      </c>
      <c r="AO49">
        <v>1</v>
      </c>
      <c r="AP49">
        <v>22</v>
      </c>
    </row>
    <row r="50" spans="26:42" ht="16.5">
      <c r="Z50"/>
      <c r="AA50">
        <v>47.080671395</v>
      </c>
      <c r="AB50">
        <v>28.627328648</v>
      </c>
      <c r="AC50">
        <v>29.998533022</v>
      </c>
      <c r="AD50">
        <v>36.451959173</v>
      </c>
      <c r="AE50">
        <v>42.718488279</v>
      </c>
      <c r="AF50">
        <v>49.754868629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87</v>
      </c>
      <c r="AM50" t="s">
        <v>88</v>
      </c>
      <c r="AN50">
        <v>13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87</v>
      </c>
      <c r="AL51" t="s">
        <v>88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87</v>
      </c>
      <c r="AL52" t="s">
        <v>88</v>
      </c>
      <c r="AM52">
        <v>5</v>
      </c>
      <c r="AN52">
        <v>1</v>
      </c>
      <c r="AO52">
        <v>23</v>
      </c>
    </row>
  </sheetData>
  <sheetProtection/>
  <mergeCells count="4">
    <mergeCell ref="A3:E3"/>
    <mergeCell ref="F3:I3"/>
    <mergeCell ref="F4:I4"/>
    <mergeCell ref="F5:H5"/>
  </mergeCells>
  <printOptions horizontalCentered="1"/>
  <pageMargins left="0.7874015748031497" right="0.7874015748031497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2010-08-13T09:00:30Z</cp:lastPrinted>
  <dcterms:created xsi:type="dcterms:W3CDTF">2002-05-02T02:52:34Z</dcterms:created>
  <dcterms:modified xsi:type="dcterms:W3CDTF">2014-07-16T08:47:12Z</dcterms:modified>
  <cp:category/>
  <cp:version/>
  <cp:contentType/>
  <cp:contentStatus/>
</cp:coreProperties>
</file>