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1655" activeTab="0"/>
  </bookViews>
  <sheets>
    <sheet name="14" sheetId="1" r:id="rId1"/>
  </sheets>
  <definedNames/>
  <calcPr fullCalcOnLoad="1"/>
</workbook>
</file>

<file path=xl/sharedStrings.xml><?xml version="1.0" encoding="utf-8"?>
<sst xmlns="http://schemas.openxmlformats.org/spreadsheetml/2006/main" count="311" uniqueCount="88">
  <si>
    <r>
      <t>第</t>
    </r>
    <r>
      <rPr>
        <b/>
        <sz val="12"/>
        <rFont val="Times New Roman"/>
        <family val="1"/>
      </rPr>
      <t>14</t>
    </r>
    <r>
      <rPr>
        <b/>
        <sz val="12"/>
        <rFont val="華康細圓體"/>
        <family val="3"/>
      </rPr>
      <t>表</t>
    </r>
    <r>
      <rPr>
        <b/>
        <sz val="12"/>
        <rFont val="Times New Roman"/>
        <family val="1"/>
      </rPr>
      <t xml:space="preserve">  </t>
    </r>
    <r>
      <rPr>
        <b/>
        <sz val="12"/>
        <rFont val="華康細圓體"/>
        <family val="3"/>
      </rPr>
      <t>農家與非農家平均每戶及每人可支配所得</t>
    </r>
  </si>
  <si>
    <t xml:space="preserve">                                Table 14.  Average Disposable Income per Household and per Capita Disposable 
                                                  Income by Farm or Non-farm Households</t>
  </si>
  <si>
    <r>
      <t>單位：元；</t>
    </r>
    <r>
      <rPr>
        <sz val="8"/>
        <rFont val="Times New Roman"/>
        <family val="1"/>
      </rPr>
      <t>%</t>
    </r>
  </si>
  <si>
    <r>
      <t>Unit</t>
    </r>
    <r>
      <rPr>
        <sz val="8"/>
        <rFont val="華康細圓體"/>
        <family val="3"/>
      </rPr>
      <t>：</t>
    </r>
    <r>
      <rPr>
        <sz val="8"/>
        <rFont val="Times New Roman"/>
        <family val="1"/>
      </rPr>
      <t>NT$ ; %</t>
    </r>
  </si>
  <si>
    <t>年別</t>
  </si>
  <si>
    <t>平均每戶可支配所得</t>
  </si>
  <si>
    <t>平均每人可支配所得</t>
  </si>
  <si>
    <t>Average disposable income per household</t>
  </si>
  <si>
    <t>Per capita disposable income</t>
  </si>
  <si>
    <r>
      <t>農家</t>
    </r>
    <r>
      <rPr>
        <sz val="10"/>
        <color indexed="8"/>
        <rFont val="Times New Roman"/>
        <family val="1"/>
      </rPr>
      <t xml:space="preserve">Farm </t>
    </r>
  </si>
  <si>
    <r>
      <t>非農家</t>
    </r>
    <r>
      <rPr>
        <sz val="10"/>
        <color indexed="8"/>
        <rFont val="Times New Roman"/>
        <family val="1"/>
      </rPr>
      <t>Non-farm</t>
    </r>
  </si>
  <si>
    <r>
      <t xml:space="preserve">比較
</t>
    </r>
    <r>
      <rPr>
        <sz val="9"/>
        <color indexed="8"/>
        <rFont val="華康細圓體"/>
        <family val="3"/>
      </rPr>
      <t>(非農家=100)</t>
    </r>
  </si>
  <si>
    <r>
      <t>農家</t>
    </r>
    <r>
      <rPr>
        <sz val="10"/>
        <color indexed="8"/>
        <rFont val="Times New Roman"/>
        <family val="1"/>
      </rPr>
      <t xml:space="preserve">Farm </t>
    </r>
  </si>
  <si>
    <r>
      <t>非農家</t>
    </r>
    <r>
      <rPr>
        <sz val="10"/>
        <color indexed="8"/>
        <rFont val="Times New Roman"/>
        <family val="1"/>
      </rPr>
      <t>Non-farm</t>
    </r>
  </si>
  <si>
    <r>
      <t xml:space="preserve">比較
</t>
    </r>
    <r>
      <rPr>
        <sz val="9"/>
        <color indexed="8"/>
        <rFont val="華康細圓體"/>
        <family val="3"/>
      </rPr>
      <t>(非農家=100)</t>
    </r>
  </si>
  <si>
    <t>Year</t>
  </si>
  <si>
    <t>(不含全年休廢耕者)</t>
  </si>
  <si>
    <t>(含全年
休廢耕者)</t>
  </si>
  <si>
    <t>(不含全年休廢耕者)</t>
  </si>
  <si>
    <t>(含全年
休廢耕者)</t>
  </si>
  <si>
    <t>(A)</t>
  </si>
  <si>
    <t>(B)</t>
  </si>
  <si>
    <t>(C)</t>
  </si>
  <si>
    <t>(D)</t>
  </si>
  <si>
    <t>(A)/(C)</t>
  </si>
  <si>
    <t>(B)/(D)</t>
  </si>
  <si>
    <t>(E)</t>
  </si>
  <si>
    <t>(F)</t>
  </si>
  <si>
    <t>(G)</t>
  </si>
  <si>
    <t>(H)</t>
  </si>
  <si>
    <t>(E)/(G)</t>
  </si>
  <si>
    <t>(F)/(H)</t>
  </si>
  <si>
    <r>
      <t>53</t>
    </r>
    <r>
      <rPr>
        <sz val="10"/>
        <color indexed="8"/>
        <rFont val="華康細圓體"/>
        <family val="3"/>
      </rPr>
      <t>年</t>
    </r>
  </si>
  <si>
    <t>…</t>
  </si>
  <si>
    <t>…</t>
  </si>
  <si>
    <r>
      <t>57</t>
    </r>
    <r>
      <rPr>
        <sz val="10"/>
        <color indexed="8"/>
        <rFont val="華康細圓體"/>
        <family val="3"/>
      </rPr>
      <t>年</t>
    </r>
  </si>
  <si>
    <r>
      <t>59</t>
    </r>
    <r>
      <rPr>
        <sz val="10"/>
        <color indexed="8"/>
        <rFont val="華康細圓體"/>
        <family val="3"/>
      </rPr>
      <t>年</t>
    </r>
  </si>
  <si>
    <r>
      <t>60</t>
    </r>
    <r>
      <rPr>
        <sz val="10"/>
        <color indexed="8"/>
        <rFont val="華康細圓體"/>
        <family val="3"/>
      </rPr>
      <t>年</t>
    </r>
  </si>
  <si>
    <r>
      <t>65</t>
    </r>
    <r>
      <rPr>
        <sz val="10"/>
        <color indexed="8"/>
        <rFont val="華康細圓體"/>
        <family val="3"/>
      </rPr>
      <t>年</t>
    </r>
  </si>
  <si>
    <t>…</t>
  </si>
  <si>
    <r>
      <t>66</t>
    </r>
    <r>
      <rPr>
        <sz val="10"/>
        <color indexed="8"/>
        <rFont val="華康細圓體"/>
        <family val="3"/>
      </rPr>
      <t>年</t>
    </r>
  </si>
  <si>
    <r>
      <t>67</t>
    </r>
    <r>
      <rPr>
        <sz val="10"/>
        <color indexed="8"/>
        <rFont val="華康細圓體"/>
        <family val="3"/>
      </rPr>
      <t>年</t>
    </r>
  </si>
  <si>
    <r>
      <t>68</t>
    </r>
    <r>
      <rPr>
        <sz val="10"/>
        <color indexed="8"/>
        <rFont val="華康細圓體"/>
        <family val="3"/>
      </rPr>
      <t>年</t>
    </r>
  </si>
  <si>
    <r>
      <t>69</t>
    </r>
    <r>
      <rPr>
        <sz val="10"/>
        <color indexed="8"/>
        <rFont val="華康細圓體"/>
        <family val="3"/>
      </rPr>
      <t>年</t>
    </r>
  </si>
  <si>
    <r>
      <t>70</t>
    </r>
    <r>
      <rPr>
        <sz val="10"/>
        <color indexed="8"/>
        <rFont val="華康細圓體"/>
        <family val="3"/>
      </rPr>
      <t>年</t>
    </r>
  </si>
  <si>
    <r>
      <t>71</t>
    </r>
    <r>
      <rPr>
        <sz val="10"/>
        <color indexed="8"/>
        <rFont val="華康細圓體"/>
        <family val="3"/>
      </rPr>
      <t>年</t>
    </r>
  </si>
  <si>
    <r>
      <t>72</t>
    </r>
    <r>
      <rPr>
        <sz val="10"/>
        <color indexed="8"/>
        <rFont val="華康細圓體"/>
        <family val="3"/>
      </rPr>
      <t>年</t>
    </r>
  </si>
  <si>
    <r>
      <t>73</t>
    </r>
    <r>
      <rPr>
        <sz val="10"/>
        <color indexed="8"/>
        <rFont val="華康細圓體"/>
        <family val="3"/>
      </rPr>
      <t>年</t>
    </r>
  </si>
  <si>
    <r>
      <t>74</t>
    </r>
    <r>
      <rPr>
        <sz val="10"/>
        <color indexed="8"/>
        <rFont val="華康細圓體"/>
        <family val="3"/>
      </rPr>
      <t>年</t>
    </r>
  </si>
  <si>
    <r>
      <t>75</t>
    </r>
    <r>
      <rPr>
        <sz val="10"/>
        <color indexed="8"/>
        <rFont val="華康細圓體"/>
        <family val="3"/>
      </rPr>
      <t>年</t>
    </r>
  </si>
  <si>
    <r>
      <t>76</t>
    </r>
    <r>
      <rPr>
        <sz val="10"/>
        <color indexed="8"/>
        <rFont val="華康細圓體"/>
        <family val="3"/>
      </rPr>
      <t>年</t>
    </r>
  </si>
  <si>
    <r>
      <t>77</t>
    </r>
    <r>
      <rPr>
        <sz val="10"/>
        <color indexed="8"/>
        <rFont val="華康細圓體"/>
        <family val="3"/>
      </rPr>
      <t>年</t>
    </r>
  </si>
  <si>
    <r>
      <t>78</t>
    </r>
    <r>
      <rPr>
        <sz val="10"/>
        <color indexed="8"/>
        <rFont val="華康細圓體"/>
        <family val="3"/>
      </rPr>
      <t>年</t>
    </r>
  </si>
  <si>
    <r>
      <t>79</t>
    </r>
    <r>
      <rPr>
        <sz val="10"/>
        <color indexed="8"/>
        <rFont val="華康細圓體"/>
        <family val="3"/>
      </rPr>
      <t>年</t>
    </r>
  </si>
  <si>
    <r>
      <t>80</t>
    </r>
    <r>
      <rPr>
        <sz val="10"/>
        <color indexed="8"/>
        <rFont val="華康細圓體"/>
        <family val="3"/>
      </rPr>
      <t>年</t>
    </r>
  </si>
  <si>
    <r>
      <t>81</t>
    </r>
    <r>
      <rPr>
        <sz val="10"/>
        <color indexed="8"/>
        <rFont val="華康細圓體"/>
        <family val="3"/>
      </rPr>
      <t>年</t>
    </r>
  </si>
  <si>
    <r>
      <t>82</t>
    </r>
    <r>
      <rPr>
        <sz val="10"/>
        <color indexed="8"/>
        <rFont val="華康細圓體"/>
        <family val="3"/>
      </rPr>
      <t>年</t>
    </r>
  </si>
  <si>
    <r>
      <t>83</t>
    </r>
    <r>
      <rPr>
        <sz val="10"/>
        <color indexed="8"/>
        <rFont val="華康細圓體"/>
        <family val="3"/>
      </rPr>
      <t>年</t>
    </r>
  </si>
  <si>
    <r>
      <t>84</t>
    </r>
    <r>
      <rPr>
        <sz val="10"/>
        <color indexed="8"/>
        <rFont val="華康細圓體"/>
        <family val="3"/>
      </rPr>
      <t>年</t>
    </r>
  </si>
  <si>
    <r>
      <t>85</t>
    </r>
    <r>
      <rPr>
        <sz val="10"/>
        <color indexed="8"/>
        <rFont val="華康細圓體"/>
        <family val="3"/>
      </rPr>
      <t>年</t>
    </r>
  </si>
  <si>
    <r>
      <t>86</t>
    </r>
    <r>
      <rPr>
        <sz val="10"/>
        <color indexed="8"/>
        <rFont val="華康細圓體"/>
        <family val="3"/>
      </rPr>
      <t>年</t>
    </r>
  </si>
  <si>
    <r>
      <t>87</t>
    </r>
    <r>
      <rPr>
        <sz val="10"/>
        <color indexed="8"/>
        <rFont val="華康細圓體"/>
        <family val="3"/>
      </rPr>
      <t>年</t>
    </r>
  </si>
  <si>
    <r>
      <t>88</t>
    </r>
    <r>
      <rPr>
        <sz val="10"/>
        <color indexed="8"/>
        <rFont val="華康細圓體"/>
        <family val="3"/>
      </rPr>
      <t>年</t>
    </r>
  </si>
  <si>
    <r>
      <t>89</t>
    </r>
    <r>
      <rPr>
        <sz val="10"/>
        <color indexed="8"/>
        <rFont val="華康細圓體"/>
        <family val="3"/>
      </rPr>
      <t>年</t>
    </r>
  </si>
  <si>
    <r>
      <t>90</t>
    </r>
    <r>
      <rPr>
        <sz val="10"/>
        <color indexed="8"/>
        <rFont val="華康細圓體"/>
        <family val="3"/>
      </rPr>
      <t>年</t>
    </r>
  </si>
  <si>
    <r>
      <t>91</t>
    </r>
    <r>
      <rPr>
        <sz val="10"/>
        <color indexed="8"/>
        <rFont val="華康細圓體"/>
        <family val="3"/>
      </rPr>
      <t>年</t>
    </r>
  </si>
  <si>
    <r>
      <t>92</t>
    </r>
    <r>
      <rPr>
        <sz val="10"/>
        <color indexed="8"/>
        <rFont val="華康細圓體"/>
        <family val="3"/>
      </rPr>
      <t>年</t>
    </r>
  </si>
  <si>
    <r>
      <t>93</t>
    </r>
    <r>
      <rPr>
        <sz val="10"/>
        <color indexed="8"/>
        <rFont val="華康細圓體"/>
        <family val="3"/>
      </rPr>
      <t>年</t>
    </r>
  </si>
  <si>
    <r>
      <t>94</t>
    </r>
    <r>
      <rPr>
        <sz val="10"/>
        <color indexed="8"/>
        <rFont val="華康細圓體"/>
        <family val="3"/>
      </rPr>
      <t>年</t>
    </r>
  </si>
  <si>
    <r>
      <t>95</t>
    </r>
    <r>
      <rPr>
        <sz val="10"/>
        <color indexed="8"/>
        <rFont val="華康細圓體"/>
        <family val="3"/>
      </rPr>
      <t>年</t>
    </r>
  </si>
  <si>
    <r>
      <t>96</t>
    </r>
    <r>
      <rPr>
        <sz val="10"/>
        <color indexed="8"/>
        <rFont val="華康細圓體"/>
        <family val="3"/>
      </rPr>
      <t>年</t>
    </r>
  </si>
  <si>
    <r>
      <t>97</t>
    </r>
    <r>
      <rPr>
        <sz val="10"/>
        <color indexed="8"/>
        <rFont val="華康細圓體"/>
        <family val="3"/>
      </rPr>
      <t>年</t>
    </r>
  </si>
  <si>
    <r>
      <t>98</t>
    </r>
    <r>
      <rPr>
        <sz val="10"/>
        <color indexed="8"/>
        <rFont val="華康細圓體"/>
        <family val="3"/>
      </rPr>
      <t>年</t>
    </r>
  </si>
  <si>
    <r>
      <t>99</t>
    </r>
    <r>
      <rPr>
        <sz val="10"/>
        <color indexed="8"/>
        <rFont val="華康細圓體"/>
        <family val="3"/>
      </rPr>
      <t>年</t>
    </r>
  </si>
  <si>
    <r>
      <t>100</t>
    </r>
    <r>
      <rPr>
        <sz val="10"/>
        <color indexed="8"/>
        <rFont val="華康細圓體"/>
        <family val="3"/>
      </rPr>
      <t>年</t>
    </r>
  </si>
  <si>
    <r>
      <t>101</t>
    </r>
    <r>
      <rPr>
        <sz val="10"/>
        <color indexed="8"/>
        <rFont val="華康細圓體"/>
        <family val="3"/>
      </rPr>
      <t>年</t>
    </r>
  </si>
  <si>
    <r>
      <t>102</t>
    </r>
    <r>
      <rPr>
        <sz val="10"/>
        <color indexed="8"/>
        <rFont val="華康細圓體"/>
        <family val="3"/>
      </rPr>
      <t>年</t>
    </r>
  </si>
  <si>
    <r>
      <t>103</t>
    </r>
    <r>
      <rPr>
        <sz val="10"/>
        <color indexed="8"/>
        <rFont val="華康細圓體"/>
        <family val="3"/>
      </rPr>
      <t>年</t>
    </r>
  </si>
  <si>
    <r>
      <t>104</t>
    </r>
    <r>
      <rPr>
        <sz val="10"/>
        <color indexed="8"/>
        <rFont val="華康細圓體"/>
        <family val="3"/>
      </rPr>
      <t>年</t>
    </r>
  </si>
  <si>
    <r>
      <rPr>
        <sz val="7.5"/>
        <rFont val="Times New Roman"/>
        <family val="1"/>
      </rPr>
      <t>104</t>
    </r>
    <r>
      <rPr>
        <sz val="7.5"/>
        <rFont val="華康細圓體"/>
        <family val="3"/>
      </rPr>
      <t>年年增率</t>
    </r>
    <r>
      <rPr>
        <sz val="7.5"/>
        <rFont val="Times New Roman"/>
        <family val="1"/>
      </rPr>
      <t>(%)</t>
    </r>
  </si>
  <si>
    <t>Changes in
percentage</t>
  </si>
  <si>
    <t>2014-2015</t>
  </si>
  <si>
    <t>附註：一、本調查98年(含)以前，全年休(廢)耕者不視為農家。</t>
  </si>
  <si>
    <t xml:space="preserve">      二、自99年起，農家之定義配合農林漁牧業普查，將全年休(廢)耕者亦視為農家。為利資料比較，本表同時</t>
  </si>
  <si>
    <t xml:space="preserve">          列示舊定義資料(A、C、E、G欄)。</t>
  </si>
  <si>
    <r>
      <t>Note</t>
    </r>
    <r>
      <rPr>
        <sz val="9"/>
        <color indexed="8"/>
        <rFont val="華康細圓體"/>
        <family val="3"/>
      </rPr>
      <t>：</t>
    </r>
    <r>
      <rPr>
        <sz val="9"/>
        <color indexed="8"/>
        <rFont val="Times New Roman"/>
        <family val="1"/>
      </rPr>
      <t>1.Before 2010, "farm household" means the household that plant crops on land.For 2010 figures of this old definition refer to
               (A),(C),(E),(G).</t>
    </r>
  </si>
  <si>
    <r>
      <t xml:space="preserve">            2.From 2010, in accordance with the definition of Agricultural</t>
    </r>
    <r>
      <rPr>
        <sz val="9"/>
        <color indexed="8"/>
        <rFont val="細明體"/>
        <family val="3"/>
      </rPr>
      <t>、</t>
    </r>
    <r>
      <rPr>
        <sz val="9"/>
        <color indexed="8"/>
        <rFont val="Times New Roman"/>
        <family val="1"/>
      </rPr>
      <t>Forestry</t>
    </r>
    <r>
      <rPr>
        <sz val="9"/>
        <color indexed="8"/>
        <rFont val="細明體"/>
        <family val="3"/>
      </rPr>
      <t>、</t>
    </r>
    <r>
      <rPr>
        <sz val="9"/>
        <color indexed="8"/>
        <rFont val="Times New Roman"/>
        <family val="1"/>
      </rPr>
      <t xml:space="preserve">Fishery and Husbandry Census, "farm household" include </t>
    </r>
  </si>
  <si>
    <t xml:space="preserve">               the households that hold arable land and leave the land fallow and uncultivated.For 2010 figures of this new definition refer to
               (B),(D),(F),(H).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</si>
</sst>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#,##0.00_ "/>
    <numFmt numFmtId="178" formatCode="#,##0_ "/>
    <numFmt numFmtId="179" formatCode="_(* #,##0_);_(* \(#,##0\);_(* &quot;-&quot;_);_(@_)"/>
  </numFmts>
  <fonts count="54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12"/>
      <name val="華康細圓體"/>
      <family val="3"/>
    </font>
    <font>
      <b/>
      <sz val="12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sz val="8"/>
      <name val="華康細圓體"/>
      <family val="3"/>
    </font>
    <font>
      <sz val="8"/>
      <name val="Times New Roman"/>
      <family val="1"/>
    </font>
    <font>
      <sz val="10"/>
      <color indexed="8"/>
      <name val="華康細圓體"/>
      <family val="3"/>
    </font>
    <font>
      <sz val="10"/>
      <color indexed="8"/>
      <name val="Times New Roman"/>
      <family val="1"/>
    </font>
    <font>
      <sz val="9"/>
      <color indexed="8"/>
      <name val="華康細圓體"/>
      <family val="3"/>
    </font>
    <font>
      <sz val="8"/>
      <color indexed="8"/>
      <name val="華康細圓體"/>
      <family val="3"/>
    </font>
    <font>
      <sz val="10"/>
      <color indexed="8"/>
      <name val="細明體"/>
      <family val="3"/>
    </font>
    <font>
      <sz val="7.5"/>
      <name val="Times New Roman"/>
      <family val="1"/>
    </font>
    <font>
      <sz val="7.5"/>
      <name val="華康細圓體"/>
      <family val="3"/>
    </font>
    <font>
      <sz val="7"/>
      <name val="Times New Roman"/>
      <family val="1"/>
    </font>
    <font>
      <b/>
      <sz val="11"/>
      <name val="華康細圓體"/>
      <family val="3"/>
    </font>
    <font>
      <sz val="9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細明體"/>
      <family val="3"/>
    </font>
    <font>
      <sz val="12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 style="double"/>
    </border>
  </borders>
  <cellStyleXfs count="71"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6" fillId="0" borderId="0">
      <alignment/>
      <protection/>
    </xf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179" fontId="36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9" fontId="37" fillId="0" borderId="0" applyFont="0" applyFill="0" applyBorder="0" applyAlignment="0" applyProtection="0"/>
    <xf numFmtId="0" fontId="42" fillId="24" borderId="2" applyNumberForma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3" fillId="0" borderId="3" applyNumberFormat="0" applyFill="0" applyAlignment="0" applyProtection="0"/>
    <xf numFmtId="0" fontId="37" fillId="25" borderId="4" applyNumberFormat="0" applyFont="0" applyAlignment="0" applyProtection="0"/>
    <xf numFmtId="0" fontId="44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2" applyNumberFormat="0" applyAlignment="0" applyProtection="0"/>
    <xf numFmtId="0" fontId="50" fillId="24" borderId="8" applyNumberFormat="0" applyAlignment="0" applyProtection="0"/>
    <xf numFmtId="0" fontId="51" fillId="33" borderId="9" applyNumberFormat="0" applyAlignment="0" applyProtection="0"/>
    <xf numFmtId="0" fontId="52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59">
    <xf numFmtId="0" fontId="0" fillId="0" borderId="0" xfId="0" applyAlignment="1">
      <alignment vertical="center"/>
    </xf>
    <xf numFmtId="0" fontId="18" fillId="0" borderId="0" xfId="0" applyFont="1" applyFill="1" applyAlignment="1">
      <alignment horizontal="center" vertical="top" wrapText="1"/>
    </xf>
    <xf numFmtId="0" fontId="0" fillId="0" borderId="0" xfId="0" applyFill="1" applyAlignment="1">
      <alignment vertical="center"/>
    </xf>
    <xf numFmtId="0" fontId="21" fillId="0" borderId="0" xfId="0" applyFont="1" applyFill="1" applyAlignment="1">
      <alignment horizontal="left" vertical="top" wrapText="1"/>
    </xf>
    <xf numFmtId="0" fontId="22" fillId="0" borderId="0" xfId="0" applyFont="1" applyFill="1" applyAlignment="1">
      <alignment horizontal="right" vertical="top" wrapText="1"/>
    </xf>
    <xf numFmtId="0" fontId="23" fillId="0" borderId="10" xfId="0" applyFont="1" applyFill="1" applyBorder="1" applyAlignment="1">
      <alignment horizontal="right" vertical="top" wrapText="1"/>
    </xf>
    <xf numFmtId="0" fontId="24" fillId="0" borderId="11" xfId="0" applyFont="1" applyFill="1" applyBorder="1" applyAlignment="1">
      <alignment horizontal="center" wrapText="1"/>
    </xf>
    <xf numFmtId="0" fontId="24" fillId="0" borderId="12" xfId="0" applyFont="1" applyFill="1" applyBorder="1" applyAlignment="1">
      <alignment horizontal="center" wrapText="1"/>
    </xf>
    <xf numFmtId="0" fontId="24" fillId="0" borderId="11" xfId="0" applyFont="1" applyFill="1" applyBorder="1" applyAlignment="1">
      <alignment horizontal="center" vertical="top" wrapText="1"/>
    </xf>
    <xf numFmtId="0" fontId="24" fillId="0" borderId="11" xfId="0" applyFont="1" applyFill="1" applyBorder="1" applyAlignment="1">
      <alignment horizontal="center" vertical="top" wrapText="1"/>
    </xf>
    <xf numFmtId="0" fontId="24" fillId="0" borderId="13" xfId="0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center" wrapText="1"/>
    </xf>
    <xf numFmtId="0" fontId="24" fillId="0" borderId="14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center" vertical="top" wrapText="1"/>
    </xf>
    <xf numFmtId="0" fontId="25" fillId="0" borderId="15" xfId="0" applyFont="1" applyFill="1" applyBorder="1" applyAlignment="1">
      <alignment horizontal="center" vertical="top" wrapText="1"/>
    </xf>
    <xf numFmtId="0" fontId="25" fillId="0" borderId="16" xfId="0" applyFont="1" applyFill="1" applyBorder="1" applyAlignment="1">
      <alignment horizontal="center" vertical="top" wrapText="1"/>
    </xf>
    <xf numFmtId="0" fontId="24" fillId="0" borderId="17" xfId="0" applyFont="1" applyFill="1" applyBorder="1" applyAlignment="1">
      <alignment horizont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top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top" wrapText="1"/>
    </xf>
    <xf numFmtId="0" fontId="25" fillId="0" borderId="22" xfId="0" applyFont="1" applyFill="1" applyBorder="1" applyAlignment="1">
      <alignment horizontal="center" vertical="top" wrapText="1"/>
    </xf>
    <xf numFmtId="0" fontId="25" fillId="0" borderId="15" xfId="0" applyFont="1" applyFill="1" applyBorder="1" applyAlignment="1">
      <alignment horizontal="center" vertical="top" wrapText="1"/>
    </xf>
    <xf numFmtId="0" fontId="25" fillId="0" borderId="0" xfId="0" applyFont="1" applyFill="1" applyAlignment="1">
      <alignment horizontal="right" vertical="top" wrapText="1"/>
    </xf>
    <xf numFmtId="0" fontId="25" fillId="0" borderId="19" xfId="0" applyFont="1" applyFill="1" applyBorder="1" applyAlignment="1">
      <alignment horizontal="left" vertical="top" wrapText="1"/>
    </xf>
    <xf numFmtId="3" fontId="25" fillId="0" borderId="0" xfId="0" applyNumberFormat="1" applyFont="1" applyFill="1" applyAlignment="1">
      <alignment horizontal="right" vertical="top" wrapText="1"/>
    </xf>
    <xf numFmtId="3" fontId="28" fillId="0" borderId="0" xfId="0" applyNumberFormat="1" applyFont="1" applyFill="1" applyAlignment="1">
      <alignment horizontal="right" vertical="top" wrapText="1"/>
    </xf>
    <xf numFmtId="176" fontId="25" fillId="0" borderId="0" xfId="0" applyNumberFormat="1" applyFont="1" applyFill="1" applyAlignment="1">
      <alignment horizontal="right" vertical="top" wrapText="1"/>
    </xf>
    <xf numFmtId="0" fontId="25" fillId="0" borderId="14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right" vertical="top" wrapText="1"/>
    </xf>
    <xf numFmtId="176" fontId="0" fillId="0" borderId="0" xfId="0" applyNumberFormat="1" applyFill="1" applyAlignment="1">
      <alignment vertical="center"/>
    </xf>
    <xf numFmtId="3" fontId="25" fillId="0" borderId="0" xfId="0" applyNumberFormat="1" applyFont="1" applyFill="1" applyBorder="1" applyAlignment="1">
      <alignment horizontal="right" vertical="top" wrapText="1"/>
    </xf>
    <xf numFmtId="176" fontId="25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center" vertical="top" wrapText="1"/>
    </xf>
    <xf numFmtId="0" fontId="31" fillId="0" borderId="14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vertical="top" wrapText="1"/>
    </xf>
    <xf numFmtId="0" fontId="25" fillId="0" borderId="0" xfId="0" applyFont="1" applyFill="1" applyAlignment="1">
      <alignment vertical="top" wrapText="1"/>
    </xf>
    <xf numFmtId="176" fontId="32" fillId="0" borderId="0" xfId="0" applyNumberFormat="1" applyFont="1" applyFill="1" applyAlignment="1">
      <alignment vertical="top" wrapText="1"/>
    </xf>
    <xf numFmtId="0" fontId="23" fillId="0" borderId="0" xfId="0" applyFont="1" applyFill="1" applyBorder="1" applyAlignment="1">
      <alignment horizontal="center" vertical="top" wrapText="1"/>
    </xf>
    <xf numFmtId="0" fontId="23" fillId="0" borderId="14" xfId="0" applyFont="1" applyFill="1" applyBorder="1" applyAlignment="1">
      <alignment horizontal="center" vertical="top" wrapText="1"/>
    </xf>
    <xf numFmtId="177" fontId="33" fillId="0" borderId="0" xfId="0" applyNumberFormat="1" applyFont="1" applyFill="1" applyAlignment="1">
      <alignment vertical="center"/>
    </xf>
    <xf numFmtId="0" fontId="23" fillId="0" borderId="10" xfId="0" applyFont="1" applyFill="1" applyBorder="1" applyAlignment="1">
      <alignment horizontal="center" vertical="top" wrapText="1"/>
    </xf>
    <xf numFmtId="0" fontId="23" fillId="0" borderId="24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2" fillId="0" borderId="10" xfId="0" applyFont="1" applyFill="1" applyBorder="1" applyAlignment="1">
      <alignment vertical="top" wrapText="1"/>
    </xf>
    <xf numFmtId="0" fontId="24" fillId="0" borderId="11" xfId="0" applyFont="1" applyFill="1" applyBorder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34" fillId="0" borderId="0" xfId="0" applyFont="1" applyFill="1" applyAlignment="1">
      <alignment horizontal="left" vertical="center" wrapText="1"/>
    </xf>
    <xf numFmtId="177" fontId="20" fillId="0" borderId="0" xfId="0" applyNumberFormat="1" applyFont="1" applyFill="1" applyAlignment="1">
      <alignment vertical="center"/>
    </xf>
    <xf numFmtId="178" fontId="33" fillId="0" borderId="0" xfId="0" applyNumberFormat="1" applyFont="1" applyFill="1" applyAlignment="1">
      <alignment vertical="center"/>
    </xf>
  </cellXfs>
  <cellStyles count="5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千分位[0] 2" xfId="36"/>
    <cellStyle name="中等" xfId="37"/>
    <cellStyle name="合計" xfId="38"/>
    <cellStyle name="好" xfId="39"/>
    <cellStyle name="好_Year101" xfId="40"/>
    <cellStyle name="好_Year102" xfId="41"/>
    <cellStyle name="好_性別分析結果表99" xfId="42"/>
    <cellStyle name="好_歷年5等分位經濟戶長性別之戶數及可支配所得(65及66資料不對)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壞_Year101" xfId="66"/>
    <cellStyle name="壞_Year102" xfId="67"/>
    <cellStyle name="壞_性別分析結果表99" xfId="68"/>
    <cellStyle name="壞_歷年5等分位經濟戶長性別之戶數及可支配所得(65及66資料不對)" xfId="69"/>
    <cellStyle name="警告文字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/>
  <dimension ref="A1:O66"/>
  <sheetViews>
    <sheetView tabSelected="1" zoomScalePageLayoutView="0" workbookViewId="0" topLeftCell="A1">
      <selection activeCell="P56" sqref="P56"/>
    </sheetView>
  </sheetViews>
  <sheetFormatPr defaultColWidth="9.00390625" defaultRowHeight="16.5"/>
  <cols>
    <col min="1" max="1" width="5.625" style="2" customWidth="1"/>
    <col min="2" max="2" width="4.625" style="2" customWidth="1"/>
    <col min="3" max="6" width="7.375" style="2" customWidth="1"/>
    <col min="7" max="8" width="5.625" style="2" customWidth="1"/>
    <col min="9" max="12" width="7.375" style="2" customWidth="1"/>
    <col min="13" max="14" width="5.625" style="2" customWidth="1"/>
    <col min="15" max="16384" width="9.00390625" style="2" customWidth="1"/>
  </cols>
  <sheetData>
    <row r="1" spans="1:14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0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2" customHeight="1" thickBo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2.75" customHeight="1" thickTop="1">
      <c r="A5" s="6" t="s">
        <v>4</v>
      </c>
      <c r="B5" s="7"/>
      <c r="C5" s="8" t="s">
        <v>5</v>
      </c>
      <c r="D5" s="8"/>
      <c r="E5" s="8"/>
      <c r="F5" s="8"/>
      <c r="G5" s="8"/>
      <c r="H5" s="9"/>
      <c r="I5" s="10" t="s">
        <v>6</v>
      </c>
      <c r="J5" s="8"/>
      <c r="K5" s="8"/>
      <c r="L5" s="8"/>
      <c r="M5" s="8"/>
      <c r="N5" s="8"/>
    </row>
    <row r="6" spans="1:14" ht="12.75" customHeight="1">
      <c r="A6" s="11"/>
      <c r="B6" s="12"/>
      <c r="C6" s="13" t="s">
        <v>7</v>
      </c>
      <c r="D6" s="13"/>
      <c r="E6" s="13"/>
      <c r="F6" s="13"/>
      <c r="G6" s="13"/>
      <c r="H6" s="14"/>
      <c r="I6" s="15" t="s">
        <v>8</v>
      </c>
      <c r="J6" s="16"/>
      <c r="K6" s="16"/>
      <c r="L6" s="16"/>
      <c r="M6" s="16"/>
      <c r="N6" s="16"/>
    </row>
    <row r="7" spans="1:14" ht="15" customHeight="1">
      <c r="A7" s="11"/>
      <c r="B7" s="12"/>
      <c r="C7" s="17" t="s">
        <v>9</v>
      </c>
      <c r="D7" s="17"/>
      <c r="E7" s="17" t="s">
        <v>10</v>
      </c>
      <c r="F7" s="17"/>
      <c r="G7" s="18" t="s">
        <v>11</v>
      </c>
      <c r="H7" s="19"/>
      <c r="I7" s="17" t="s">
        <v>12</v>
      </c>
      <c r="J7" s="17"/>
      <c r="K7" s="17" t="s">
        <v>13</v>
      </c>
      <c r="L7" s="17"/>
      <c r="M7" s="18" t="s">
        <v>14</v>
      </c>
      <c r="N7" s="20"/>
    </row>
    <row r="8" spans="1:14" ht="22.5" customHeight="1">
      <c r="A8" s="21" t="s">
        <v>15</v>
      </c>
      <c r="B8" s="22"/>
      <c r="C8" s="23" t="s">
        <v>16</v>
      </c>
      <c r="D8" s="23" t="s">
        <v>17</v>
      </c>
      <c r="E8" s="23" t="s">
        <v>17</v>
      </c>
      <c r="F8" s="23" t="s">
        <v>16</v>
      </c>
      <c r="G8" s="24"/>
      <c r="H8" s="25"/>
      <c r="I8" s="23" t="s">
        <v>18</v>
      </c>
      <c r="J8" s="23" t="s">
        <v>19</v>
      </c>
      <c r="K8" s="23" t="s">
        <v>19</v>
      </c>
      <c r="L8" s="23" t="s">
        <v>18</v>
      </c>
      <c r="M8" s="24"/>
      <c r="N8" s="26"/>
    </row>
    <row r="9" spans="1:14" ht="15" customHeight="1">
      <c r="A9" s="27"/>
      <c r="B9" s="28"/>
      <c r="C9" s="29" t="s">
        <v>20</v>
      </c>
      <c r="D9" s="29" t="s">
        <v>21</v>
      </c>
      <c r="E9" s="29" t="s">
        <v>22</v>
      </c>
      <c r="F9" s="29" t="s">
        <v>23</v>
      </c>
      <c r="G9" s="30" t="s">
        <v>24</v>
      </c>
      <c r="H9" s="30" t="s">
        <v>25</v>
      </c>
      <c r="I9" s="29" t="s">
        <v>26</v>
      </c>
      <c r="J9" s="29" t="s">
        <v>27</v>
      </c>
      <c r="K9" s="29" t="s">
        <v>28</v>
      </c>
      <c r="L9" s="29" t="s">
        <v>29</v>
      </c>
      <c r="M9" s="31" t="s">
        <v>30</v>
      </c>
      <c r="N9" s="31" t="s">
        <v>31</v>
      </c>
    </row>
    <row r="10" spans="1:14" ht="12.75" customHeight="1" hidden="1">
      <c r="A10" s="32" t="s">
        <v>32</v>
      </c>
      <c r="B10" s="33">
        <v>1964</v>
      </c>
      <c r="C10" s="34">
        <v>27995</v>
      </c>
      <c r="D10" s="35" t="s">
        <v>33</v>
      </c>
      <c r="E10" s="34">
        <v>28982</v>
      </c>
      <c r="F10" s="35" t="s">
        <v>33</v>
      </c>
      <c r="G10" s="36">
        <v>96.59</v>
      </c>
      <c r="H10" s="36"/>
      <c r="I10" s="34">
        <v>3682</v>
      </c>
      <c r="J10" s="35" t="s">
        <v>34</v>
      </c>
      <c r="K10" s="34">
        <v>5212</v>
      </c>
      <c r="L10" s="35" t="s">
        <v>34</v>
      </c>
      <c r="M10" s="35"/>
      <c r="N10" s="36">
        <v>70.64</v>
      </c>
    </row>
    <row r="11" spans="1:14" ht="12.75" customHeight="1" hidden="1">
      <c r="A11" s="32" t="s">
        <v>35</v>
      </c>
      <c r="B11" s="37">
        <v>1968</v>
      </c>
      <c r="C11" s="34">
        <v>30154</v>
      </c>
      <c r="D11" s="35" t="s">
        <v>34</v>
      </c>
      <c r="E11" s="34">
        <v>42365</v>
      </c>
      <c r="F11" s="35" t="s">
        <v>34</v>
      </c>
      <c r="G11" s="36">
        <v>71.18</v>
      </c>
      <c r="H11" s="36"/>
      <c r="I11" s="34">
        <v>4487</v>
      </c>
      <c r="J11" s="35" t="s">
        <v>34</v>
      </c>
      <c r="K11" s="34">
        <v>7807</v>
      </c>
      <c r="L11" s="35" t="s">
        <v>34</v>
      </c>
      <c r="M11" s="35"/>
      <c r="N11" s="36">
        <v>57.47</v>
      </c>
    </row>
    <row r="12" spans="1:14" ht="12.75" customHeight="1" hidden="1">
      <c r="A12" s="32" t="s">
        <v>36</v>
      </c>
      <c r="B12" s="37">
        <v>1970</v>
      </c>
      <c r="C12" s="34">
        <v>32994</v>
      </c>
      <c r="D12" s="35" t="s">
        <v>34</v>
      </c>
      <c r="E12" s="34">
        <v>49177</v>
      </c>
      <c r="F12" s="35" t="s">
        <v>34</v>
      </c>
      <c r="G12" s="36">
        <v>67.09</v>
      </c>
      <c r="H12" s="36"/>
      <c r="I12" s="34">
        <v>4984</v>
      </c>
      <c r="J12" s="35" t="s">
        <v>34</v>
      </c>
      <c r="K12" s="34">
        <v>8925</v>
      </c>
      <c r="L12" s="35" t="s">
        <v>34</v>
      </c>
      <c r="M12" s="35"/>
      <c r="N12" s="36">
        <v>55.84</v>
      </c>
    </row>
    <row r="13" spans="1:15" ht="12" customHeight="1">
      <c r="A13" s="38" t="s">
        <v>37</v>
      </c>
      <c r="B13" s="37">
        <v>1971</v>
      </c>
      <c r="C13" s="34">
        <v>38538</v>
      </c>
      <c r="D13" s="35" t="s">
        <v>34</v>
      </c>
      <c r="E13" s="34">
        <v>53789</v>
      </c>
      <c r="F13" s="35" t="s">
        <v>34</v>
      </c>
      <c r="G13" s="36">
        <f>C13/E13*100</f>
        <v>71.64661919723363</v>
      </c>
      <c r="H13" s="35" t="s">
        <v>34</v>
      </c>
      <c r="I13" s="34">
        <v>5839</v>
      </c>
      <c r="J13" s="35" t="s">
        <v>34</v>
      </c>
      <c r="K13" s="34">
        <v>9979</v>
      </c>
      <c r="L13" s="35" t="s">
        <v>34</v>
      </c>
      <c r="M13" s="36">
        <f>I13/K13*100</f>
        <v>58.51287704178776</v>
      </c>
      <c r="N13" s="35" t="s">
        <v>34</v>
      </c>
      <c r="O13" s="39"/>
    </row>
    <row r="14" spans="1:15" ht="12" customHeight="1">
      <c r="A14" s="38" t="s">
        <v>38</v>
      </c>
      <c r="B14" s="37">
        <v>1976</v>
      </c>
      <c r="C14" s="34">
        <v>100041</v>
      </c>
      <c r="D14" s="35" t="s">
        <v>34</v>
      </c>
      <c r="E14" s="34">
        <v>121887</v>
      </c>
      <c r="F14" s="35" t="s">
        <v>34</v>
      </c>
      <c r="G14" s="36">
        <f aca="true" t="shared" si="0" ref="G14:H53">C14/E14*100</f>
        <v>82.0768416648207</v>
      </c>
      <c r="H14" s="35" t="s">
        <v>39</v>
      </c>
      <c r="I14" s="34">
        <v>16440</v>
      </c>
      <c r="J14" s="35" t="s">
        <v>39</v>
      </c>
      <c r="K14" s="34">
        <v>24601</v>
      </c>
      <c r="L14" s="35" t="s">
        <v>39</v>
      </c>
      <c r="M14" s="36">
        <f aca="true" t="shared" si="1" ref="M14:N53">I14/K14*100</f>
        <v>66.82655176618837</v>
      </c>
      <c r="N14" s="35" t="s">
        <v>39</v>
      </c>
      <c r="O14" s="39"/>
    </row>
    <row r="15" spans="1:15" ht="12" customHeight="1">
      <c r="A15" s="38" t="s">
        <v>40</v>
      </c>
      <c r="B15" s="37">
        <v>1977</v>
      </c>
      <c r="C15" s="34">
        <v>107917</v>
      </c>
      <c r="D15" s="35" t="s">
        <v>39</v>
      </c>
      <c r="E15" s="34">
        <v>138164</v>
      </c>
      <c r="F15" s="35" t="s">
        <v>39</v>
      </c>
      <c r="G15" s="36">
        <f t="shared" si="0"/>
        <v>78.10790075562375</v>
      </c>
      <c r="H15" s="35" t="s">
        <v>39</v>
      </c>
      <c r="I15" s="34">
        <v>18016</v>
      </c>
      <c r="J15" s="35" t="s">
        <v>39</v>
      </c>
      <c r="K15" s="34">
        <v>29026</v>
      </c>
      <c r="L15" s="35" t="s">
        <v>39</v>
      </c>
      <c r="M15" s="36">
        <f t="shared" si="1"/>
        <v>62.06849031902433</v>
      </c>
      <c r="N15" s="35" t="s">
        <v>39</v>
      </c>
      <c r="O15" s="39"/>
    </row>
    <row r="16" spans="1:15" ht="12" customHeight="1">
      <c r="A16" s="38" t="s">
        <v>41</v>
      </c>
      <c r="B16" s="37">
        <v>1978</v>
      </c>
      <c r="C16" s="34">
        <v>129362</v>
      </c>
      <c r="D16" s="35" t="s">
        <v>39</v>
      </c>
      <c r="E16" s="34">
        <v>163717</v>
      </c>
      <c r="F16" s="35" t="s">
        <v>39</v>
      </c>
      <c r="G16" s="36">
        <f t="shared" si="0"/>
        <v>79.01561841470343</v>
      </c>
      <c r="H16" s="35" t="s">
        <v>39</v>
      </c>
      <c r="I16" s="34">
        <v>22265</v>
      </c>
      <c r="J16" s="35" t="s">
        <v>39</v>
      </c>
      <c r="K16" s="34">
        <v>35208</v>
      </c>
      <c r="L16" s="35" t="s">
        <v>39</v>
      </c>
      <c r="M16" s="36">
        <f t="shared" si="1"/>
        <v>63.238468529879576</v>
      </c>
      <c r="N16" s="35" t="s">
        <v>39</v>
      </c>
      <c r="O16" s="39"/>
    </row>
    <row r="17" spans="1:15" ht="12" customHeight="1">
      <c r="A17" s="38" t="s">
        <v>42</v>
      </c>
      <c r="B17" s="37">
        <v>1979</v>
      </c>
      <c r="C17" s="34">
        <v>157797</v>
      </c>
      <c r="D17" s="35" t="s">
        <v>39</v>
      </c>
      <c r="E17" s="34">
        <v>198027</v>
      </c>
      <c r="F17" s="35" t="s">
        <v>39</v>
      </c>
      <c r="G17" s="36">
        <f t="shared" si="0"/>
        <v>79.68458846520929</v>
      </c>
      <c r="H17" s="35" t="s">
        <v>39</v>
      </c>
      <c r="I17" s="34">
        <v>27684</v>
      </c>
      <c r="J17" s="35" t="s">
        <v>39</v>
      </c>
      <c r="K17" s="34">
        <v>42956</v>
      </c>
      <c r="L17" s="35" t="s">
        <v>39</v>
      </c>
      <c r="M17" s="36">
        <f t="shared" si="1"/>
        <v>64.44734146568581</v>
      </c>
      <c r="N17" s="35" t="s">
        <v>39</v>
      </c>
      <c r="O17" s="39"/>
    </row>
    <row r="18" spans="1:15" ht="12" customHeight="1">
      <c r="A18" s="38" t="s">
        <v>43</v>
      </c>
      <c r="B18" s="37">
        <v>1980</v>
      </c>
      <c r="C18" s="34">
        <v>198523</v>
      </c>
      <c r="D18" s="35" t="s">
        <v>39</v>
      </c>
      <c r="E18" s="34">
        <v>243389</v>
      </c>
      <c r="F18" s="35" t="s">
        <v>39</v>
      </c>
      <c r="G18" s="36">
        <f t="shared" si="0"/>
        <v>81.56613487051592</v>
      </c>
      <c r="H18" s="35" t="s">
        <v>39</v>
      </c>
      <c r="I18" s="34">
        <v>35199</v>
      </c>
      <c r="J18" s="35" t="s">
        <v>39</v>
      </c>
      <c r="K18" s="34">
        <v>52682</v>
      </c>
      <c r="L18" s="35" t="s">
        <v>39</v>
      </c>
      <c r="M18" s="36">
        <f t="shared" si="1"/>
        <v>66.81409209976842</v>
      </c>
      <c r="N18" s="35" t="s">
        <v>39</v>
      </c>
      <c r="O18" s="39"/>
    </row>
    <row r="19" spans="1:15" ht="12" customHeight="1">
      <c r="A19" s="38" t="s">
        <v>44</v>
      </c>
      <c r="B19" s="37">
        <v>1981</v>
      </c>
      <c r="C19" s="34">
        <v>219696</v>
      </c>
      <c r="D19" s="35" t="s">
        <v>39</v>
      </c>
      <c r="E19" s="34">
        <v>279956</v>
      </c>
      <c r="F19" s="35" t="s">
        <v>39</v>
      </c>
      <c r="G19" s="36">
        <f t="shared" si="0"/>
        <v>78.47518895826488</v>
      </c>
      <c r="H19" s="35" t="s">
        <v>39</v>
      </c>
      <c r="I19" s="34">
        <v>39443</v>
      </c>
      <c r="J19" s="35" t="s">
        <v>39</v>
      </c>
      <c r="K19" s="34">
        <v>61260</v>
      </c>
      <c r="L19" s="35" t="s">
        <v>39</v>
      </c>
      <c r="M19" s="36">
        <f t="shared" si="1"/>
        <v>64.38622265752531</v>
      </c>
      <c r="N19" s="35" t="s">
        <v>39</v>
      </c>
      <c r="O19" s="39"/>
    </row>
    <row r="20" spans="1:15" ht="12" customHeight="1">
      <c r="A20" s="38" t="s">
        <v>45</v>
      </c>
      <c r="B20" s="37">
        <v>1982</v>
      </c>
      <c r="C20" s="34">
        <v>232870</v>
      </c>
      <c r="D20" s="35" t="s">
        <v>39</v>
      </c>
      <c r="E20" s="34">
        <v>287497</v>
      </c>
      <c r="F20" s="35" t="s">
        <v>39</v>
      </c>
      <c r="G20" s="36">
        <f t="shared" si="0"/>
        <v>80.99910607762864</v>
      </c>
      <c r="H20" s="35" t="s">
        <v>39</v>
      </c>
      <c r="I20" s="34">
        <v>42110</v>
      </c>
      <c r="J20" s="35" t="s">
        <v>39</v>
      </c>
      <c r="K20" s="34">
        <v>63747</v>
      </c>
      <c r="L20" s="35" t="s">
        <v>39</v>
      </c>
      <c r="M20" s="36">
        <f t="shared" si="1"/>
        <v>66.05801057304657</v>
      </c>
      <c r="N20" s="35" t="s">
        <v>39</v>
      </c>
      <c r="O20" s="39"/>
    </row>
    <row r="21" spans="1:15" ht="12" customHeight="1">
      <c r="A21" s="38" t="s">
        <v>46</v>
      </c>
      <c r="B21" s="37">
        <v>1983</v>
      </c>
      <c r="C21" s="34">
        <v>247548</v>
      </c>
      <c r="D21" s="35" t="s">
        <v>39</v>
      </c>
      <c r="E21" s="34">
        <v>309360</v>
      </c>
      <c r="F21" s="35" t="s">
        <v>39</v>
      </c>
      <c r="G21" s="36">
        <f t="shared" si="0"/>
        <v>80.01939487975174</v>
      </c>
      <c r="H21" s="35" t="s">
        <v>39</v>
      </c>
      <c r="I21" s="34">
        <v>46184</v>
      </c>
      <c r="J21" s="35" t="s">
        <v>39</v>
      </c>
      <c r="K21" s="34">
        <v>68291</v>
      </c>
      <c r="L21" s="35" t="s">
        <v>39</v>
      </c>
      <c r="M21" s="36">
        <f t="shared" si="1"/>
        <v>67.62823798157883</v>
      </c>
      <c r="N21" s="35" t="s">
        <v>39</v>
      </c>
      <c r="O21" s="39"/>
    </row>
    <row r="22" spans="1:15" ht="12" customHeight="1">
      <c r="A22" s="38" t="s">
        <v>47</v>
      </c>
      <c r="B22" s="37">
        <v>1984</v>
      </c>
      <c r="C22" s="34">
        <v>262260</v>
      </c>
      <c r="D22" s="35" t="s">
        <v>39</v>
      </c>
      <c r="E22" s="34">
        <v>327988</v>
      </c>
      <c r="F22" s="35" t="s">
        <v>39</v>
      </c>
      <c r="G22" s="36">
        <f t="shared" si="0"/>
        <v>79.96024244789443</v>
      </c>
      <c r="H22" s="35" t="s">
        <v>39</v>
      </c>
      <c r="I22" s="34">
        <v>48838</v>
      </c>
      <c r="J22" s="35" t="s">
        <v>39</v>
      </c>
      <c r="K22" s="34">
        <v>72886</v>
      </c>
      <c r="L22" s="35" t="s">
        <v>39</v>
      </c>
      <c r="M22" s="36">
        <f t="shared" si="1"/>
        <v>67.00600938451828</v>
      </c>
      <c r="N22" s="35" t="s">
        <v>39</v>
      </c>
      <c r="O22" s="39"/>
    </row>
    <row r="23" spans="1:15" ht="12" customHeight="1">
      <c r="A23" s="38" t="s">
        <v>48</v>
      </c>
      <c r="B23" s="37">
        <v>1985</v>
      </c>
      <c r="C23" s="34">
        <v>271271</v>
      </c>
      <c r="D23" s="35" t="s">
        <v>39</v>
      </c>
      <c r="E23" s="34">
        <v>333041</v>
      </c>
      <c r="F23" s="35" t="s">
        <v>39</v>
      </c>
      <c r="G23" s="36">
        <f t="shared" si="0"/>
        <v>81.45273404775989</v>
      </c>
      <c r="H23" s="35" t="s">
        <v>39</v>
      </c>
      <c r="I23" s="34">
        <v>52067</v>
      </c>
      <c r="J23" s="35" t="s">
        <v>39</v>
      </c>
      <c r="K23" s="34">
        <v>75009</v>
      </c>
      <c r="L23" s="35" t="s">
        <v>39</v>
      </c>
      <c r="M23" s="36">
        <f t="shared" si="1"/>
        <v>69.41433694623312</v>
      </c>
      <c r="N23" s="35" t="s">
        <v>39</v>
      </c>
      <c r="O23" s="39"/>
    </row>
    <row r="24" spans="1:15" ht="12" customHeight="1">
      <c r="A24" s="38" t="s">
        <v>49</v>
      </c>
      <c r="B24" s="37">
        <v>1986</v>
      </c>
      <c r="C24" s="34">
        <v>294148</v>
      </c>
      <c r="D24" s="35" t="s">
        <v>39</v>
      </c>
      <c r="E24" s="34">
        <v>353023</v>
      </c>
      <c r="F24" s="35" t="s">
        <v>39</v>
      </c>
      <c r="G24" s="36">
        <f t="shared" si="0"/>
        <v>83.32261637343741</v>
      </c>
      <c r="H24" s="35" t="s">
        <v>39</v>
      </c>
      <c r="I24" s="34">
        <v>57339</v>
      </c>
      <c r="J24" s="35" t="s">
        <v>39</v>
      </c>
      <c r="K24" s="34">
        <v>80415</v>
      </c>
      <c r="L24" s="35" t="s">
        <v>39</v>
      </c>
      <c r="M24" s="36">
        <f t="shared" si="1"/>
        <v>71.30386121992166</v>
      </c>
      <c r="N24" s="35" t="s">
        <v>39</v>
      </c>
      <c r="O24" s="39"/>
    </row>
    <row r="25" spans="1:15" ht="12" customHeight="1">
      <c r="A25" s="38" t="s">
        <v>50</v>
      </c>
      <c r="B25" s="37">
        <v>1987</v>
      </c>
      <c r="C25" s="34">
        <v>314370</v>
      </c>
      <c r="D25" s="35" t="s">
        <v>39</v>
      </c>
      <c r="E25" s="34">
        <v>378285</v>
      </c>
      <c r="F25" s="35" t="s">
        <v>39</v>
      </c>
      <c r="G25" s="36">
        <f t="shared" si="0"/>
        <v>83.10400888219199</v>
      </c>
      <c r="H25" s="35" t="s">
        <v>39</v>
      </c>
      <c r="I25" s="34">
        <v>63509</v>
      </c>
      <c r="J25" s="35" t="s">
        <v>39</v>
      </c>
      <c r="K25" s="34">
        <v>88178</v>
      </c>
      <c r="L25" s="35" t="s">
        <v>39</v>
      </c>
      <c r="M25" s="36">
        <f t="shared" si="1"/>
        <v>72.02363401301912</v>
      </c>
      <c r="N25" s="35" t="s">
        <v>39</v>
      </c>
      <c r="O25" s="39"/>
    </row>
    <row r="26" spans="1:15" ht="12" customHeight="1">
      <c r="A26" s="38" t="s">
        <v>51</v>
      </c>
      <c r="B26" s="37">
        <v>1988</v>
      </c>
      <c r="C26" s="34">
        <v>343140</v>
      </c>
      <c r="D26" s="35" t="s">
        <v>39</v>
      </c>
      <c r="E26" s="34">
        <v>424814</v>
      </c>
      <c r="F26" s="35" t="s">
        <v>39</v>
      </c>
      <c r="G26" s="36">
        <f t="shared" si="0"/>
        <v>80.77417410913952</v>
      </c>
      <c r="H26" s="35" t="s">
        <v>39</v>
      </c>
      <c r="I26" s="34">
        <v>71488</v>
      </c>
      <c r="J26" s="35" t="s">
        <v>39</v>
      </c>
      <c r="K26" s="34">
        <v>101874</v>
      </c>
      <c r="L26" s="35" t="s">
        <v>39</v>
      </c>
      <c r="M26" s="36">
        <f t="shared" si="1"/>
        <v>70.17295875296935</v>
      </c>
      <c r="N26" s="35" t="s">
        <v>39</v>
      </c>
      <c r="O26" s="39"/>
    </row>
    <row r="27" spans="1:15" ht="12" customHeight="1">
      <c r="A27" s="38" t="s">
        <v>52</v>
      </c>
      <c r="B27" s="37">
        <v>1989</v>
      </c>
      <c r="C27" s="34">
        <v>384559</v>
      </c>
      <c r="D27" s="35" t="s">
        <v>39</v>
      </c>
      <c r="E27" s="34">
        <v>481149</v>
      </c>
      <c r="F27" s="35" t="s">
        <v>39</v>
      </c>
      <c r="G27" s="36">
        <f t="shared" si="0"/>
        <v>79.92513753535808</v>
      </c>
      <c r="H27" s="35" t="s">
        <v>39</v>
      </c>
      <c r="I27" s="34">
        <v>83238</v>
      </c>
      <c r="J27" s="35" t="s">
        <v>39</v>
      </c>
      <c r="K27" s="34">
        <v>115107</v>
      </c>
      <c r="L27" s="35" t="s">
        <v>39</v>
      </c>
      <c r="M27" s="36">
        <f t="shared" si="1"/>
        <v>72.31358648909276</v>
      </c>
      <c r="N27" s="35" t="s">
        <v>39</v>
      </c>
      <c r="O27" s="39"/>
    </row>
    <row r="28" spans="1:15" ht="12" customHeight="1">
      <c r="A28" s="38" t="s">
        <v>53</v>
      </c>
      <c r="B28" s="37">
        <v>1990</v>
      </c>
      <c r="C28" s="34">
        <v>424204</v>
      </c>
      <c r="D28" s="35" t="s">
        <v>39</v>
      </c>
      <c r="E28" s="34">
        <v>539023</v>
      </c>
      <c r="F28" s="35" t="s">
        <v>39</v>
      </c>
      <c r="G28" s="36">
        <f t="shared" si="0"/>
        <v>78.69868261651173</v>
      </c>
      <c r="H28" s="35" t="s">
        <v>39</v>
      </c>
      <c r="I28" s="34">
        <v>91031</v>
      </c>
      <c r="J28" s="35" t="s">
        <v>39</v>
      </c>
      <c r="K28" s="34">
        <v>131469</v>
      </c>
      <c r="L28" s="35" t="s">
        <v>39</v>
      </c>
      <c r="M28" s="36">
        <f t="shared" si="1"/>
        <v>69.24141812898858</v>
      </c>
      <c r="N28" s="35" t="s">
        <v>39</v>
      </c>
      <c r="O28" s="39"/>
    </row>
    <row r="29" spans="1:15" ht="12" customHeight="1">
      <c r="A29" s="38" t="s">
        <v>54</v>
      </c>
      <c r="B29" s="37">
        <v>1991</v>
      </c>
      <c r="C29" s="34">
        <v>484495</v>
      </c>
      <c r="D29" s="35" t="s">
        <v>39</v>
      </c>
      <c r="E29" s="34">
        <v>606021</v>
      </c>
      <c r="F29" s="35" t="s">
        <v>39</v>
      </c>
      <c r="G29" s="36">
        <f t="shared" si="0"/>
        <v>79.94689952988428</v>
      </c>
      <c r="H29" s="35" t="s">
        <v>39</v>
      </c>
      <c r="I29" s="34">
        <v>105097</v>
      </c>
      <c r="J29" s="35" t="s">
        <v>39</v>
      </c>
      <c r="K29" s="34">
        <v>148535</v>
      </c>
      <c r="L29" s="35" t="s">
        <v>39</v>
      </c>
      <c r="M29" s="36">
        <f t="shared" si="1"/>
        <v>70.75571414144815</v>
      </c>
      <c r="N29" s="35" t="s">
        <v>39</v>
      </c>
      <c r="O29" s="39"/>
    </row>
    <row r="30" spans="1:15" ht="12" customHeight="1">
      <c r="A30" s="38" t="s">
        <v>55</v>
      </c>
      <c r="B30" s="37">
        <v>1992</v>
      </c>
      <c r="C30" s="34">
        <v>521166</v>
      </c>
      <c r="D30" s="35" t="s">
        <v>39</v>
      </c>
      <c r="E30" s="34">
        <v>662162</v>
      </c>
      <c r="F30" s="35" t="s">
        <v>39</v>
      </c>
      <c r="G30" s="36">
        <f t="shared" si="0"/>
        <v>78.70672131593174</v>
      </c>
      <c r="H30" s="35" t="s">
        <v>39</v>
      </c>
      <c r="I30" s="34">
        <v>117380</v>
      </c>
      <c r="J30" s="35" t="s">
        <v>39</v>
      </c>
      <c r="K30" s="34">
        <v>163901</v>
      </c>
      <c r="L30" s="35" t="s">
        <v>39</v>
      </c>
      <c r="M30" s="36">
        <f t="shared" si="1"/>
        <v>71.61640258448698</v>
      </c>
      <c r="N30" s="35" t="s">
        <v>39</v>
      </c>
      <c r="O30" s="39"/>
    </row>
    <row r="31" spans="1:15" ht="12" customHeight="1">
      <c r="A31" s="38" t="s">
        <v>56</v>
      </c>
      <c r="B31" s="37">
        <v>1993</v>
      </c>
      <c r="C31" s="34">
        <v>616736</v>
      </c>
      <c r="D31" s="35" t="s">
        <v>39</v>
      </c>
      <c r="E31" s="34">
        <v>747241</v>
      </c>
      <c r="F31" s="35" t="s">
        <v>39</v>
      </c>
      <c r="G31" s="36">
        <f t="shared" si="0"/>
        <v>82.53508573539193</v>
      </c>
      <c r="H31" s="35" t="s">
        <v>39</v>
      </c>
      <c r="I31" s="34">
        <v>136749</v>
      </c>
      <c r="J31" s="35" t="s">
        <v>39</v>
      </c>
      <c r="K31" s="34">
        <v>185881</v>
      </c>
      <c r="L31" s="35" t="s">
        <v>39</v>
      </c>
      <c r="M31" s="36">
        <f t="shared" si="1"/>
        <v>73.56803546354926</v>
      </c>
      <c r="N31" s="35" t="s">
        <v>39</v>
      </c>
      <c r="O31" s="39"/>
    </row>
    <row r="32" spans="1:15" ht="12" customHeight="1">
      <c r="A32" s="38" t="s">
        <v>57</v>
      </c>
      <c r="B32" s="37">
        <v>1994</v>
      </c>
      <c r="C32" s="34">
        <v>648082</v>
      </c>
      <c r="D32" s="35" t="s">
        <v>39</v>
      </c>
      <c r="E32" s="34">
        <v>789391</v>
      </c>
      <c r="F32" s="35" t="s">
        <v>39</v>
      </c>
      <c r="G32" s="36">
        <f t="shared" si="0"/>
        <v>82.0989851670465</v>
      </c>
      <c r="H32" s="35" t="s">
        <v>39</v>
      </c>
      <c r="I32" s="34">
        <v>146294</v>
      </c>
      <c r="J32" s="35" t="s">
        <v>39</v>
      </c>
      <c r="K32" s="34">
        <v>199846</v>
      </c>
      <c r="L32" s="35" t="s">
        <v>39</v>
      </c>
      <c r="M32" s="36">
        <f t="shared" si="1"/>
        <v>73.20336659227605</v>
      </c>
      <c r="N32" s="35" t="s">
        <v>39</v>
      </c>
      <c r="O32" s="39"/>
    </row>
    <row r="33" spans="1:15" ht="12" customHeight="1">
      <c r="A33" s="38" t="s">
        <v>58</v>
      </c>
      <c r="B33" s="37">
        <v>1995</v>
      </c>
      <c r="C33" s="34">
        <v>713912</v>
      </c>
      <c r="D33" s="35" t="s">
        <v>39</v>
      </c>
      <c r="E33" s="34">
        <v>826004</v>
      </c>
      <c r="F33" s="35" t="s">
        <v>39</v>
      </c>
      <c r="G33" s="36">
        <f t="shared" si="0"/>
        <v>86.42960566776917</v>
      </c>
      <c r="H33" s="35" t="s">
        <v>39</v>
      </c>
      <c r="I33" s="34">
        <v>162622</v>
      </c>
      <c r="J33" s="35" t="s">
        <v>39</v>
      </c>
      <c r="K33" s="34">
        <v>213438</v>
      </c>
      <c r="L33" s="35" t="s">
        <v>39</v>
      </c>
      <c r="M33" s="36">
        <f t="shared" si="1"/>
        <v>76.1916809565307</v>
      </c>
      <c r="N33" s="35" t="s">
        <v>39</v>
      </c>
      <c r="O33" s="39"/>
    </row>
    <row r="34" spans="1:15" ht="12" customHeight="1">
      <c r="A34" s="38" t="s">
        <v>59</v>
      </c>
      <c r="B34" s="37">
        <v>1996</v>
      </c>
      <c r="C34" s="34">
        <v>724659</v>
      </c>
      <c r="D34" s="35" t="s">
        <v>39</v>
      </c>
      <c r="E34" s="34">
        <v>839570</v>
      </c>
      <c r="F34" s="35" t="s">
        <v>39</v>
      </c>
      <c r="G34" s="36">
        <f t="shared" si="0"/>
        <v>86.31311266481652</v>
      </c>
      <c r="H34" s="35" t="s">
        <v>39</v>
      </c>
      <c r="I34" s="34">
        <v>165826</v>
      </c>
      <c r="J34" s="35" t="s">
        <v>39</v>
      </c>
      <c r="K34" s="34">
        <v>217505</v>
      </c>
      <c r="L34" s="35" t="s">
        <v>39</v>
      </c>
      <c r="M34" s="36">
        <f t="shared" si="1"/>
        <v>76.2400864347946</v>
      </c>
      <c r="N34" s="35" t="s">
        <v>39</v>
      </c>
      <c r="O34" s="39"/>
    </row>
    <row r="35" spans="1:15" ht="12" customHeight="1">
      <c r="A35" s="38" t="s">
        <v>60</v>
      </c>
      <c r="B35" s="37">
        <v>1997</v>
      </c>
      <c r="C35" s="34">
        <v>735140</v>
      </c>
      <c r="D35" s="35" t="s">
        <v>39</v>
      </c>
      <c r="E35" s="34">
        <v>880800</v>
      </c>
      <c r="F35" s="35" t="s">
        <v>39</v>
      </c>
      <c r="G35" s="36">
        <f t="shared" si="0"/>
        <v>83.46276112624886</v>
      </c>
      <c r="H35" s="35" t="s">
        <v>39</v>
      </c>
      <c r="I35" s="34">
        <v>167458</v>
      </c>
      <c r="J35" s="35" t="s">
        <v>39</v>
      </c>
      <c r="K35" s="34">
        <v>233634</v>
      </c>
      <c r="L35" s="35" t="s">
        <v>39</v>
      </c>
      <c r="M35" s="36">
        <f t="shared" si="1"/>
        <v>71.67535547052228</v>
      </c>
      <c r="N35" s="35" t="s">
        <v>39</v>
      </c>
      <c r="O35" s="39"/>
    </row>
    <row r="36" spans="1:15" ht="12" customHeight="1">
      <c r="A36" s="38" t="s">
        <v>61</v>
      </c>
      <c r="B36" s="37">
        <v>1998</v>
      </c>
      <c r="C36" s="34">
        <v>711672</v>
      </c>
      <c r="D36" s="35" t="s">
        <v>39</v>
      </c>
      <c r="E36" s="34">
        <v>892906</v>
      </c>
      <c r="F36" s="35" t="s">
        <v>39</v>
      </c>
      <c r="G36" s="36">
        <f t="shared" si="0"/>
        <v>79.70290265716659</v>
      </c>
      <c r="H36" s="35" t="s">
        <v>39</v>
      </c>
      <c r="I36" s="34">
        <v>171075</v>
      </c>
      <c r="J36" s="35" t="s">
        <v>39</v>
      </c>
      <c r="K36" s="34">
        <v>240028</v>
      </c>
      <c r="L36" s="35" t="s">
        <v>39</v>
      </c>
      <c r="M36" s="36">
        <f t="shared" si="1"/>
        <v>71.27293482427051</v>
      </c>
      <c r="N36" s="35" t="s">
        <v>39</v>
      </c>
      <c r="O36" s="39"/>
    </row>
    <row r="37" spans="1:15" ht="12" customHeight="1">
      <c r="A37" s="38" t="s">
        <v>62</v>
      </c>
      <c r="B37" s="37">
        <v>1999</v>
      </c>
      <c r="C37" s="34">
        <v>758112</v>
      </c>
      <c r="D37" s="35" t="s">
        <v>39</v>
      </c>
      <c r="E37" s="34">
        <v>905902</v>
      </c>
      <c r="F37" s="35" t="s">
        <v>39</v>
      </c>
      <c r="G37" s="36">
        <f t="shared" si="0"/>
        <v>83.68587330638414</v>
      </c>
      <c r="H37" s="35" t="s">
        <v>39</v>
      </c>
      <c r="I37" s="34">
        <v>187188</v>
      </c>
      <c r="J37" s="35" t="s">
        <v>39</v>
      </c>
      <c r="K37" s="34">
        <v>253045</v>
      </c>
      <c r="L37" s="35" t="s">
        <v>39</v>
      </c>
      <c r="M37" s="36">
        <f t="shared" si="1"/>
        <v>73.97419431326443</v>
      </c>
      <c r="N37" s="35" t="s">
        <v>39</v>
      </c>
      <c r="O37" s="39"/>
    </row>
    <row r="38" spans="1:15" ht="12" customHeight="1">
      <c r="A38" s="38" t="s">
        <v>63</v>
      </c>
      <c r="B38" s="37">
        <v>2000</v>
      </c>
      <c r="C38" s="34">
        <v>750003</v>
      </c>
      <c r="D38" s="35" t="s">
        <v>39</v>
      </c>
      <c r="E38" s="34">
        <v>909010</v>
      </c>
      <c r="F38" s="35" t="s">
        <v>39</v>
      </c>
      <c r="G38" s="36">
        <f t="shared" si="0"/>
        <v>82.50767318291328</v>
      </c>
      <c r="H38" s="35" t="s">
        <v>39</v>
      </c>
      <c r="I38" s="34">
        <v>184730</v>
      </c>
      <c r="J38" s="35" t="s">
        <v>39</v>
      </c>
      <c r="K38" s="34">
        <v>255340</v>
      </c>
      <c r="L38" s="35" t="s">
        <v>39</v>
      </c>
      <c r="M38" s="36">
        <f t="shared" si="1"/>
        <v>72.34667502153991</v>
      </c>
      <c r="N38" s="35" t="s">
        <v>39</v>
      </c>
      <c r="O38" s="39"/>
    </row>
    <row r="39" spans="1:15" ht="12" customHeight="1">
      <c r="A39" s="38" t="s">
        <v>64</v>
      </c>
      <c r="B39" s="37">
        <v>2001</v>
      </c>
      <c r="C39" s="34">
        <v>720982</v>
      </c>
      <c r="D39" s="35" t="s">
        <v>39</v>
      </c>
      <c r="E39" s="34">
        <v>886731</v>
      </c>
      <c r="F39" s="35" t="s">
        <v>39</v>
      </c>
      <c r="G39" s="36">
        <f t="shared" si="0"/>
        <v>81.307859993617</v>
      </c>
      <c r="H39" s="35" t="s">
        <v>39</v>
      </c>
      <c r="I39" s="34">
        <v>183456</v>
      </c>
      <c r="J39" s="35" t="s">
        <v>39</v>
      </c>
      <c r="K39" s="34">
        <v>250489</v>
      </c>
      <c r="L39" s="35" t="s">
        <v>39</v>
      </c>
      <c r="M39" s="36">
        <f t="shared" si="1"/>
        <v>73.23914423387853</v>
      </c>
      <c r="N39" s="35" t="s">
        <v>39</v>
      </c>
      <c r="O39" s="39"/>
    </row>
    <row r="40" spans="1:15" ht="12" customHeight="1">
      <c r="A40" s="38" t="s">
        <v>65</v>
      </c>
      <c r="B40" s="37">
        <v>2002</v>
      </c>
      <c r="C40" s="34">
        <v>703171</v>
      </c>
      <c r="D40" s="35" t="s">
        <v>39</v>
      </c>
      <c r="E40" s="34">
        <v>895568</v>
      </c>
      <c r="F40" s="35" t="s">
        <v>39</v>
      </c>
      <c r="G40" s="36">
        <f t="shared" si="0"/>
        <v>78.51676254622765</v>
      </c>
      <c r="H40" s="35" t="s">
        <v>39</v>
      </c>
      <c r="I40" s="34">
        <v>177121</v>
      </c>
      <c r="J40" s="35" t="s">
        <v>39</v>
      </c>
      <c r="K40" s="34">
        <v>248080</v>
      </c>
      <c r="L40" s="35" t="s">
        <v>39</v>
      </c>
      <c r="M40" s="36">
        <f t="shared" si="1"/>
        <v>71.39672686230249</v>
      </c>
      <c r="N40" s="35" t="s">
        <v>39</v>
      </c>
      <c r="O40" s="39"/>
    </row>
    <row r="41" spans="1:15" ht="12" customHeight="1">
      <c r="A41" s="38" t="s">
        <v>66</v>
      </c>
      <c r="B41" s="37">
        <v>2003</v>
      </c>
      <c r="C41" s="34">
        <v>706999</v>
      </c>
      <c r="D41" s="35" t="s">
        <v>39</v>
      </c>
      <c r="E41" s="34">
        <v>899231</v>
      </c>
      <c r="F41" s="35" t="s">
        <v>39</v>
      </c>
      <c r="G41" s="36">
        <f t="shared" si="0"/>
        <v>78.62262310796669</v>
      </c>
      <c r="H41" s="35" t="s">
        <v>39</v>
      </c>
      <c r="I41" s="34">
        <v>179898</v>
      </c>
      <c r="J41" s="35" t="s">
        <v>39</v>
      </c>
      <c r="K41" s="34">
        <v>257659</v>
      </c>
      <c r="L41" s="35" t="s">
        <v>39</v>
      </c>
      <c r="M41" s="36">
        <f t="shared" si="1"/>
        <v>69.82018869901691</v>
      </c>
      <c r="N41" s="35" t="s">
        <v>39</v>
      </c>
      <c r="O41" s="39"/>
    </row>
    <row r="42" spans="1:15" ht="12" customHeight="1">
      <c r="A42" s="38" t="s">
        <v>67</v>
      </c>
      <c r="B42" s="37">
        <v>2004</v>
      </c>
      <c r="C42" s="34">
        <v>729475</v>
      </c>
      <c r="D42" s="35" t="s">
        <v>39</v>
      </c>
      <c r="E42" s="34">
        <v>905930</v>
      </c>
      <c r="F42" s="35" t="s">
        <v>39</v>
      </c>
      <c r="G42" s="36">
        <f t="shared" si="0"/>
        <v>80.52222577903369</v>
      </c>
      <c r="H42" s="35" t="s">
        <v>39</v>
      </c>
      <c r="I42" s="34">
        <v>187526</v>
      </c>
      <c r="J42" s="35" t="s">
        <v>39</v>
      </c>
      <c r="K42" s="34">
        <v>261075</v>
      </c>
      <c r="L42" s="35" t="s">
        <v>39</v>
      </c>
      <c r="M42" s="36">
        <f t="shared" si="1"/>
        <v>71.82840180024897</v>
      </c>
      <c r="N42" s="35" t="s">
        <v>39</v>
      </c>
      <c r="O42" s="39"/>
    </row>
    <row r="43" spans="1:15" ht="12" customHeight="1">
      <c r="A43" s="38" t="s">
        <v>68</v>
      </c>
      <c r="B43" s="37">
        <v>2005</v>
      </c>
      <c r="C43" s="34">
        <v>710673</v>
      </c>
      <c r="D43" s="35" t="s">
        <v>39</v>
      </c>
      <c r="E43" s="34">
        <v>910988</v>
      </c>
      <c r="F43" s="35" t="s">
        <v>39</v>
      </c>
      <c r="G43" s="36">
        <f t="shared" si="0"/>
        <v>78.01123615239717</v>
      </c>
      <c r="H43" s="35" t="s">
        <v>39</v>
      </c>
      <c r="I43" s="34">
        <v>189009</v>
      </c>
      <c r="J43" s="35" t="s">
        <v>39</v>
      </c>
      <c r="K43" s="34">
        <v>268728</v>
      </c>
      <c r="L43" s="35" t="s">
        <v>39</v>
      </c>
      <c r="M43" s="36">
        <f t="shared" si="1"/>
        <v>70.3346878628204</v>
      </c>
      <c r="N43" s="35" t="s">
        <v>39</v>
      </c>
      <c r="O43" s="39"/>
    </row>
    <row r="44" spans="1:15" ht="12" customHeight="1">
      <c r="A44" s="38" t="s">
        <v>69</v>
      </c>
      <c r="B44" s="37">
        <v>2006</v>
      </c>
      <c r="C44" s="34">
        <v>774219</v>
      </c>
      <c r="D44" s="35" t="s">
        <v>39</v>
      </c>
      <c r="E44" s="34">
        <v>925510</v>
      </c>
      <c r="F44" s="35" t="s">
        <v>39</v>
      </c>
      <c r="G44" s="36">
        <f t="shared" si="0"/>
        <v>83.65322903048049</v>
      </c>
      <c r="H44" s="35" t="s">
        <v>39</v>
      </c>
      <c r="I44" s="34">
        <v>202675</v>
      </c>
      <c r="J44" s="35" t="s">
        <v>39</v>
      </c>
      <c r="K44" s="34">
        <v>274632</v>
      </c>
      <c r="L44" s="35" t="s">
        <v>39</v>
      </c>
      <c r="M44" s="36">
        <f t="shared" si="1"/>
        <v>73.79875615368931</v>
      </c>
      <c r="N44" s="35" t="s">
        <v>39</v>
      </c>
      <c r="O44" s="39"/>
    </row>
    <row r="45" spans="1:15" ht="12" customHeight="1">
      <c r="A45" s="38" t="s">
        <v>70</v>
      </c>
      <c r="B45" s="37">
        <v>2007</v>
      </c>
      <c r="C45" s="34">
        <v>768386</v>
      </c>
      <c r="D45" s="35" t="s">
        <v>39</v>
      </c>
      <c r="E45" s="34">
        <v>937071</v>
      </c>
      <c r="F45" s="35" t="s">
        <v>39</v>
      </c>
      <c r="G45" s="36">
        <f t="shared" si="0"/>
        <v>81.99869593659392</v>
      </c>
      <c r="H45" s="35" t="s">
        <v>39</v>
      </c>
      <c r="I45" s="34">
        <v>209942</v>
      </c>
      <c r="J45" s="35" t="s">
        <v>39</v>
      </c>
      <c r="K45" s="34">
        <v>278890</v>
      </c>
      <c r="L45" s="35" t="s">
        <v>39</v>
      </c>
      <c r="M45" s="36">
        <f t="shared" si="1"/>
        <v>75.27770805694001</v>
      </c>
      <c r="N45" s="35" t="s">
        <v>39</v>
      </c>
      <c r="O45" s="39"/>
    </row>
    <row r="46" spans="1:15" ht="12" customHeight="1">
      <c r="A46" s="38" t="s">
        <v>71</v>
      </c>
      <c r="B46" s="37">
        <v>2008</v>
      </c>
      <c r="C46" s="34">
        <v>753776</v>
      </c>
      <c r="D46" s="35" t="s">
        <v>39</v>
      </c>
      <c r="E46" s="34">
        <v>925710</v>
      </c>
      <c r="F46" s="35" t="s">
        <v>39</v>
      </c>
      <c r="G46" s="36">
        <f t="shared" si="0"/>
        <v>81.4267967289972</v>
      </c>
      <c r="H46" s="35" t="s">
        <v>39</v>
      </c>
      <c r="I46" s="34">
        <v>203174</v>
      </c>
      <c r="J46" s="35" t="s">
        <v>39</v>
      </c>
      <c r="K46" s="34">
        <v>277991</v>
      </c>
      <c r="L46" s="35" t="s">
        <v>39</v>
      </c>
      <c r="M46" s="36">
        <f t="shared" si="1"/>
        <v>73.08653877283797</v>
      </c>
      <c r="N46" s="35" t="s">
        <v>39</v>
      </c>
      <c r="O46" s="39"/>
    </row>
    <row r="47" spans="1:15" ht="12" customHeight="1">
      <c r="A47" s="38" t="s">
        <v>72</v>
      </c>
      <c r="B47" s="37">
        <v>2009</v>
      </c>
      <c r="C47" s="34">
        <v>708602</v>
      </c>
      <c r="D47" s="35" t="s">
        <v>39</v>
      </c>
      <c r="E47" s="34">
        <v>900631</v>
      </c>
      <c r="F47" s="35" t="s">
        <v>39</v>
      </c>
      <c r="G47" s="36">
        <f t="shared" si="0"/>
        <v>78.67839325983671</v>
      </c>
      <c r="H47" s="35" t="s">
        <v>39</v>
      </c>
      <c r="I47" s="34">
        <v>194671</v>
      </c>
      <c r="J47" s="35" t="s">
        <v>39</v>
      </c>
      <c r="K47" s="34">
        <v>271274</v>
      </c>
      <c r="L47" s="35" t="s">
        <v>39</v>
      </c>
      <c r="M47" s="36">
        <f t="shared" si="1"/>
        <v>71.7617611713618</v>
      </c>
      <c r="N47" s="35" t="s">
        <v>39</v>
      </c>
      <c r="O47" s="39"/>
    </row>
    <row r="48" spans="1:15" ht="12" customHeight="1">
      <c r="A48" s="38" t="s">
        <v>73</v>
      </c>
      <c r="B48" s="37">
        <v>2010</v>
      </c>
      <c r="C48" s="40">
        <v>714843</v>
      </c>
      <c r="D48" s="40">
        <v>702834</v>
      </c>
      <c r="E48" s="40">
        <v>902909</v>
      </c>
      <c r="F48" s="40">
        <v>910281</v>
      </c>
      <c r="G48" s="36">
        <f t="shared" si="0"/>
        <v>79.17110140667553</v>
      </c>
      <c r="H48" s="41">
        <f>D48/F48*100</f>
        <v>77.21066352038545</v>
      </c>
      <c r="I48" s="40">
        <v>200799</v>
      </c>
      <c r="J48" s="40">
        <v>203720</v>
      </c>
      <c r="K48" s="40">
        <v>279538</v>
      </c>
      <c r="L48" s="40">
        <v>281821</v>
      </c>
      <c r="M48" s="36">
        <f t="shared" si="1"/>
        <v>71.83245211742232</v>
      </c>
      <c r="N48" s="41">
        <f>J48/L48*100</f>
        <v>72.28701906529322</v>
      </c>
      <c r="O48" s="39"/>
    </row>
    <row r="49" spans="1:15" ht="12" customHeight="1">
      <c r="A49" s="38" t="s">
        <v>74</v>
      </c>
      <c r="B49" s="37">
        <v>2011</v>
      </c>
      <c r="C49" s="40">
        <v>755804</v>
      </c>
      <c r="D49" s="40">
        <v>768712</v>
      </c>
      <c r="E49" s="40">
        <v>920807</v>
      </c>
      <c r="F49" s="40">
        <v>924871</v>
      </c>
      <c r="G49" s="36">
        <f t="shared" si="0"/>
        <v>82.0806097260338</v>
      </c>
      <c r="H49" s="41">
        <f t="shared" si="0"/>
        <v>83.11559125542914</v>
      </c>
      <c r="I49" s="40">
        <v>210530</v>
      </c>
      <c r="J49" s="40">
        <v>215325</v>
      </c>
      <c r="K49" s="40">
        <v>282456</v>
      </c>
      <c r="L49" s="40">
        <v>283703</v>
      </c>
      <c r="M49" s="36">
        <f t="shared" si="1"/>
        <v>74.53550287478403</v>
      </c>
      <c r="N49" s="41">
        <f t="shared" si="1"/>
        <v>75.89803421183422</v>
      </c>
      <c r="O49" s="39"/>
    </row>
    <row r="50" spans="1:15" ht="12" customHeight="1">
      <c r="A50" s="38" t="s">
        <v>75</v>
      </c>
      <c r="B50" s="37">
        <v>2012</v>
      </c>
      <c r="C50" s="40">
        <v>814599</v>
      </c>
      <c r="D50" s="40">
        <v>804168</v>
      </c>
      <c r="E50" s="40">
        <v>932227</v>
      </c>
      <c r="F50" s="40">
        <v>937188</v>
      </c>
      <c r="G50" s="36">
        <f t="shared" si="0"/>
        <v>87.3820432147964</v>
      </c>
      <c r="H50" s="41">
        <f t="shared" si="0"/>
        <v>85.80647639534436</v>
      </c>
      <c r="I50" s="40">
        <v>229465</v>
      </c>
      <c r="J50" s="40">
        <v>231749</v>
      </c>
      <c r="K50" s="40">
        <v>291321</v>
      </c>
      <c r="L50" s="40">
        <v>292871</v>
      </c>
      <c r="M50" s="36">
        <f t="shared" si="1"/>
        <v>78.76706450959594</v>
      </c>
      <c r="N50" s="41">
        <f t="shared" si="1"/>
        <v>79.1300606751778</v>
      </c>
      <c r="O50" s="39"/>
    </row>
    <row r="51" spans="1:15" ht="12" customHeight="1">
      <c r="A51" s="38" t="s">
        <v>76</v>
      </c>
      <c r="B51" s="37">
        <v>2013</v>
      </c>
      <c r="C51" s="40">
        <v>807704</v>
      </c>
      <c r="D51" s="40">
        <v>803957</v>
      </c>
      <c r="E51" s="40">
        <v>953667</v>
      </c>
      <c r="F51" s="40">
        <v>957959</v>
      </c>
      <c r="G51" s="36">
        <f t="shared" si="0"/>
        <v>84.69455271074705</v>
      </c>
      <c r="H51" s="41">
        <f t="shared" si="0"/>
        <v>83.92394664072262</v>
      </c>
      <c r="I51" s="40">
        <v>232768</v>
      </c>
      <c r="J51" s="40">
        <v>234390</v>
      </c>
      <c r="K51" s="40">
        <v>298955</v>
      </c>
      <c r="L51" s="40">
        <v>301245</v>
      </c>
      <c r="M51" s="36">
        <f t="shared" si="1"/>
        <v>77.8605475740496</v>
      </c>
      <c r="N51" s="41">
        <f t="shared" si="1"/>
        <v>77.80710053278894</v>
      </c>
      <c r="O51" s="39"/>
    </row>
    <row r="52" spans="1:15" ht="12" customHeight="1">
      <c r="A52" s="38" t="s">
        <v>77</v>
      </c>
      <c r="B52" s="37">
        <v>2014</v>
      </c>
      <c r="C52" s="40">
        <v>846620</v>
      </c>
      <c r="D52" s="40">
        <v>841011</v>
      </c>
      <c r="E52" s="40">
        <v>965417</v>
      </c>
      <c r="F52" s="40">
        <v>968666</v>
      </c>
      <c r="G52" s="36">
        <f t="shared" si="0"/>
        <v>87.69474745110143</v>
      </c>
      <c r="H52" s="41">
        <f t="shared" si="0"/>
        <v>86.82156697974328</v>
      </c>
      <c r="I52" s="40">
        <v>243983</v>
      </c>
      <c r="J52" s="40">
        <v>244480</v>
      </c>
      <c r="K52" s="40">
        <v>309429</v>
      </c>
      <c r="L52" s="40">
        <v>310470</v>
      </c>
      <c r="M52" s="36">
        <f t="shared" si="1"/>
        <v>78.8494291097473</v>
      </c>
      <c r="N52" s="41">
        <f t="shared" si="1"/>
        <v>78.7451283537862</v>
      </c>
      <c r="O52" s="39"/>
    </row>
    <row r="53" spans="1:15" ht="12" customHeight="1">
      <c r="A53" s="38" t="s">
        <v>78</v>
      </c>
      <c r="B53" s="37">
        <v>2015</v>
      </c>
      <c r="C53" s="40">
        <v>850717</v>
      </c>
      <c r="D53" s="40">
        <v>833182</v>
      </c>
      <c r="E53" s="40">
        <v>974042</v>
      </c>
      <c r="F53" s="40">
        <v>978517</v>
      </c>
      <c r="G53" s="36">
        <f t="shared" si="0"/>
        <v>87.33884165159202</v>
      </c>
      <c r="H53" s="41">
        <f t="shared" si="0"/>
        <v>85.14742206829314</v>
      </c>
      <c r="I53" s="40">
        <v>248748</v>
      </c>
      <c r="J53" s="40">
        <v>249456</v>
      </c>
      <c r="K53" s="40">
        <v>317278</v>
      </c>
      <c r="L53" s="40">
        <v>317700</v>
      </c>
      <c r="M53" s="36">
        <f t="shared" si="1"/>
        <v>78.40064549070532</v>
      </c>
      <c r="N53" s="41">
        <f t="shared" si="1"/>
        <v>78.51935788479697</v>
      </c>
      <c r="O53" s="39"/>
    </row>
    <row r="54" spans="1:14" ht="12" customHeight="1">
      <c r="A54" s="42" t="s">
        <v>79</v>
      </c>
      <c r="B54" s="43"/>
      <c r="C54" s="44"/>
      <c r="D54" s="44"/>
      <c r="E54" s="45"/>
      <c r="F54" s="45"/>
      <c r="G54" s="46"/>
      <c r="H54" s="46"/>
      <c r="I54" s="45"/>
      <c r="J54" s="45"/>
      <c r="K54" s="45"/>
      <c r="L54" s="40"/>
      <c r="M54" s="40"/>
      <c r="N54" s="46"/>
    </row>
    <row r="55" spans="1:14" ht="21" customHeight="1">
      <c r="A55" s="47" t="s">
        <v>80</v>
      </c>
      <c r="B55" s="48"/>
      <c r="C55" s="49">
        <f aca="true" t="shared" si="2" ref="C55:N55">+(C53/C52-1)*100</f>
        <v>0.48392431078878584</v>
      </c>
      <c r="D55" s="49">
        <f t="shared" si="2"/>
        <v>-0.9309034007878636</v>
      </c>
      <c r="E55" s="49">
        <f t="shared" si="2"/>
        <v>0.8933963251113175</v>
      </c>
      <c r="F55" s="49">
        <f t="shared" si="2"/>
        <v>1.0169656001139726</v>
      </c>
      <c r="G55" s="49">
        <f t="shared" si="2"/>
        <v>-0.4058461992924589</v>
      </c>
      <c r="H55" s="49">
        <f t="shared" si="2"/>
        <v>-1.9282592674706556</v>
      </c>
      <c r="I55" s="49">
        <f t="shared" si="2"/>
        <v>1.9530049224740997</v>
      </c>
      <c r="J55" s="49">
        <f t="shared" si="2"/>
        <v>2.035340314136125</v>
      </c>
      <c r="K55" s="49">
        <f t="shared" si="2"/>
        <v>2.536607751697484</v>
      </c>
      <c r="L55" s="49">
        <f t="shared" si="2"/>
        <v>2.3287274132766544</v>
      </c>
      <c r="M55" s="49">
        <f t="shared" si="2"/>
        <v>-0.5691653371609706</v>
      </c>
      <c r="N55" s="49">
        <f t="shared" si="2"/>
        <v>-0.2867103955623507</v>
      </c>
    </row>
    <row r="56" spans="1:14" ht="12.75" customHeight="1" thickBot="1">
      <c r="A56" s="50" t="s">
        <v>81</v>
      </c>
      <c r="B56" s="51"/>
      <c r="C56" s="52"/>
      <c r="D56" s="52"/>
      <c r="E56" s="52"/>
      <c r="F56" s="52"/>
      <c r="G56" s="53"/>
      <c r="H56" s="53"/>
      <c r="I56" s="52"/>
      <c r="J56" s="52"/>
      <c r="K56" s="52"/>
      <c r="L56" s="52"/>
      <c r="M56" s="52"/>
      <c r="N56" s="53"/>
    </row>
    <row r="57" spans="1:14" ht="13.5" customHeight="1" thickTop="1">
      <c r="A57" s="54" t="s">
        <v>82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</row>
    <row r="58" spans="1:14" ht="13.5" customHeight="1">
      <c r="A58" s="55" t="s">
        <v>83</v>
      </c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</row>
    <row r="59" spans="1:14" ht="13.5" customHeight="1">
      <c r="A59" s="55" t="s">
        <v>84</v>
      </c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</row>
    <row r="60" spans="1:14" ht="24" customHeight="1">
      <c r="A60" s="56" t="s">
        <v>85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</row>
    <row r="61" spans="1:14" ht="12" customHeight="1">
      <c r="A61" s="56" t="s">
        <v>86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</row>
    <row r="62" spans="1:14" ht="24" customHeight="1">
      <c r="A62" s="56" t="s">
        <v>87</v>
      </c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</row>
    <row r="64" spans="3:14" ht="16.5"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</row>
    <row r="65" spans="3:14" ht="16.5"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</row>
    <row r="66" spans="3:13" ht="16.5">
      <c r="C66" s="49"/>
      <c r="D66" s="49"/>
      <c r="E66" s="49"/>
      <c r="F66" s="49"/>
      <c r="G66" s="57"/>
      <c r="H66" s="57"/>
      <c r="I66" s="49"/>
      <c r="J66" s="49"/>
      <c r="K66" s="49"/>
      <c r="L66" s="58"/>
      <c r="M66" s="58"/>
    </row>
  </sheetData>
  <sheetProtection/>
  <mergeCells count="25">
    <mergeCell ref="A60:N60"/>
    <mergeCell ref="A61:N61"/>
    <mergeCell ref="A62:N62"/>
    <mergeCell ref="A54:B54"/>
    <mergeCell ref="A55:B55"/>
    <mergeCell ref="A56:B56"/>
    <mergeCell ref="A57:N57"/>
    <mergeCell ref="A58:N58"/>
    <mergeCell ref="A59:N59"/>
    <mergeCell ref="E7:F7"/>
    <mergeCell ref="G7:H8"/>
    <mergeCell ref="I7:J7"/>
    <mergeCell ref="K7:L7"/>
    <mergeCell ref="M7:N8"/>
    <mergeCell ref="A8:B9"/>
    <mergeCell ref="A1:N1"/>
    <mergeCell ref="A2:N2"/>
    <mergeCell ref="A3:N3"/>
    <mergeCell ref="A4:N4"/>
    <mergeCell ref="A5:B7"/>
    <mergeCell ref="C5:G5"/>
    <mergeCell ref="I5:N5"/>
    <mergeCell ref="C6:G6"/>
    <mergeCell ref="I6:N6"/>
    <mergeCell ref="C7:D7"/>
  </mergeCells>
  <printOptions/>
  <pageMargins left="0.5118110236220472" right="0.5118110236220472" top="0.4724409448818898" bottom="0.4724409448818898" header="0.1968503937007874" footer="0.2362204724409449"/>
  <pageSetup horizontalDpi="600" verticalDpi="600" orientation="portrait" paperSize="9" r:id="rId1"/>
  <headerFooter alignWithMargins="0">
    <oddHeader>&amp;L&amp;"細明體,標準"&amp;8 104年家庭收支調查報告</oddHeader>
    <oddFooter>&amp;C&amp;"細明體,標準"&amp;11－&amp;"CG Times(W1),標準"&amp;P+32&amp;"細明體,標準"－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黃麗妃</dc:creator>
  <cp:keywords/>
  <dc:description/>
  <cp:lastModifiedBy>黃麗妃</cp:lastModifiedBy>
  <cp:lastPrinted>2016-08-17T01:45:56Z</cp:lastPrinted>
  <dcterms:created xsi:type="dcterms:W3CDTF">2016-08-17T01:45:37Z</dcterms:created>
  <dcterms:modified xsi:type="dcterms:W3CDTF">2016-08-17T01:45:59Z</dcterms:modified>
  <cp:category/>
  <cp:version/>
  <cp:contentType/>
  <cp:contentStatus/>
</cp:coreProperties>
</file>