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<sst xmlns="http://schemas.openxmlformats.org/spreadsheetml/2006/main" count="331" uniqueCount="129">
  <si>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</si>
  <si>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</si>
  <si>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</si>
  <si>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</si>
  <si>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</si>
  <si>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</si>
  <si>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</si>
  <si>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</si>
  <si>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</si>
  <si>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</si>
  <si>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</si>
  <si>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</si>
  <si>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</si>
  <si>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</si>
  <si>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</si>
  <si>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</si>
  <si>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</si>
  <si>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</si>
  <si>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</si>
  <si>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</si>
  <si>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</si>
  <si>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</si>
  <si>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</si>
  <si>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</si>
  <si>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</si>
  <si>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</si>
  <si>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</si>
  <si>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</si>
  <si>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</si>
  <si>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</si>
  <si>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</si>
  <si>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</si>
  <si>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</si>
  <si>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</si>
  <si>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</si>
  <si>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</si>
  <si>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</si>
  <si>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</si>
  <si>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</si>
  <si>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</si>
  <si>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</si>
  <si>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</si>
  <si>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</si>
  <si>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</si>
  <si>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</si>
  <si>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</si>
  <si>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</si>
  <si>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</si>
  <si>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</si>
  <si>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</si>
  <si>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</si>
  <si>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</si>
  <si>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</si>
  <si>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</si>
  <si>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</si>
  <si>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</si>
  <si>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</si>
  <si>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</si>
  <si>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</si>
  <si>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</si>
  <si>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</si>
  <si>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</si>
  <si>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</si>
  <si>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</si>
  <si>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</si>
  <si>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</si>
  <si>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</si>
  <si>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</si>
  <si>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</si>
  <si>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</si>
  <si>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</si>
  <si>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</si>
  <si>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</si>
  <si>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</si>
  <si>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</si>
  <si>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</si>
  <si>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</si>
  <si>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</si>
  <si>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</si>
  <si>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</si>
  <si>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</si>
  <si>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</si>
  <si>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</si>
  <si>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</si>
  <si>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</si>
  <si>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</si>
  <si>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</si>
  <si>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</si>
  <si>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</si>
  <si>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</si>
  <si>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</si>
  <si>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</si>
  <si>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</si>
  <si>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</si>
  <si>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</si>
  <si>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</si>
  <si>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</si>
  <si>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</si>
  <si>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</si>
  <si>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</si>
  <si>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</si>
  <si>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</si>
  <si>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</si>
  <si>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</si>
  <si>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</si>
  <si>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</si>
  <si>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</si>
  <si>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</si>
  <si>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</si>
  <si>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</si>
  <si>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</si>
  <si>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</si>
  <si>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</si>
  <si>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</si>
  <si>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</si>
  <si>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</si>
  <si>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</si>
  <si>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</si>
  <si>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</si>
  <si>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</si>
  <si>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</si>
  <si>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</si>
  <si>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Table 3.  Average Family Income &amp; Expenditure Per Household by Sex</t>
  </si>
  <si>
    <t>L07</t>
  </si>
  <si>
    <t>附表3  平均每戶家庭收支按經濟戶長性別分</t>
  </si>
  <si>
    <t>83年家庭收支調查報告</t>
  </si>
  <si>
    <t>The Survey of Family Income and Expenditure, 1994</t>
  </si>
  <si>
    <t>民國八十三年</t>
  </si>
  <si>
    <t>1994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</si>
</sst>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A8" sqref="A8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126</v>
      </c>
      <c r="F1" s="19"/>
      <c r="G1" s="19"/>
      <c r="H1" s="19"/>
      <c r="S1"/>
      <c r="T1"/>
      <c r="U1"/>
      <c r="V1"/>
      <c r="W1"/>
      <c r="X1"/>
      <c r="Y1"/>
      <c r="Z1"/>
      <c r="AA1">
        <v>5567351</v>
      </c>
      <c r="AB1">
        <v>4810037</v>
      </c>
      <c r="AC1">
        <v>757314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94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4.016797935</v>
      </c>
      <c r="AB2">
        <v>4.1745121711</v>
      </c>
      <c r="AC2">
        <v>3.0150848921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94</v>
      </c>
      <c r="AO2">
        <v>1</v>
      </c>
      <c r="AP2">
        <v>2</v>
      </c>
    </row>
    <row r="3" spans="1:42" ht="15.75" customHeight="1">
      <c r="A3" s="44" t="s">
        <v>124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2.6116388207</v>
      </c>
      <c r="AB3">
        <v>2.6804078638</v>
      </c>
      <c r="AC3">
        <v>2.1748561363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94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1.7530121596</v>
      </c>
      <c r="AB4">
        <v>1.8116363762</v>
      </c>
      <c r="AC4">
        <v>1.3806637669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94</v>
      </c>
      <c r="AO4">
        <v>1</v>
      </c>
      <c r="AP4">
        <v>4</v>
      </c>
    </row>
    <row r="5" spans="1:42" ht="15.75" customHeight="1" thickBot="1">
      <c r="A5" s="20"/>
      <c r="B5" s="46" t="s">
        <v>127</v>
      </c>
      <c r="C5" s="47"/>
      <c r="D5" s="47"/>
      <c r="E5" s="31" t="s">
        <v>102</v>
      </c>
      <c r="S5"/>
      <c r="T5"/>
      <c r="U5"/>
      <c r="V5"/>
      <c r="W5"/>
      <c r="X5"/>
      <c r="Y5"/>
      <c r="Z5"/>
      <c r="AA5">
        <v>1.7186128556</v>
      </c>
      <c r="AB5">
        <v>1.7358671046</v>
      </c>
      <c r="AC5">
        <v>1.6090234698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94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904135.12708</v>
      </c>
      <c r="AB6">
        <v>938458.54895</v>
      </c>
      <c r="AC6">
        <v>686131.85609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94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553261.76112</v>
      </c>
      <c r="AB7">
        <v>577165.2593</v>
      </c>
      <c r="AC7">
        <v>401440.0456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94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442041.94465</v>
      </c>
      <c r="AB8">
        <v>463367.18697</v>
      </c>
      <c r="AC8">
        <v>306595.87529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94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22780.597531</v>
      </c>
      <c r="AB9">
        <v>21483.562014</v>
      </c>
      <c r="AC9">
        <v>31018.645193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94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5567351</v>
      </c>
      <c r="C10" s="22">
        <f>+AB1</f>
        <v>4810037</v>
      </c>
      <c r="D10" s="22">
        <f>+AC1</f>
        <v>757314</v>
      </c>
      <c r="E10" s="38" t="s">
        <v>25</v>
      </c>
      <c r="S10"/>
      <c r="T10"/>
      <c r="U10"/>
      <c r="V10"/>
      <c r="W10"/>
      <c r="X10"/>
      <c r="Y10"/>
      <c r="Z10"/>
      <c r="AA10">
        <v>88439.218936</v>
      </c>
      <c r="AB10">
        <v>92314.510316</v>
      </c>
      <c r="AC10">
        <v>63825.525111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94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4.02</v>
      </c>
      <c r="C11" s="23">
        <f t="shared" si="0"/>
        <v>4.17</v>
      </c>
      <c r="D11" s="23">
        <f t="shared" si="0"/>
        <v>3.02</v>
      </c>
      <c r="E11" s="38" t="s">
        <v>26</v>
      </c>
      <c r="S11"/>
      <c r="T11"/>
      <c r="U11"/>
      <c r="V11"/>
      <c r="W11"/>
      <c r="X11"/>
      <c r="Y11"/>
      <c r="Z11"/>
      <c r="AA11">
        <v>171474.88575</v>
      </c>
      <c r="AB11">
        <v>183441.34182</v>
      </c>
      <c r="AC11">
        <v>95470.617453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94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2.61</v>
      </c>
      <c r="C12" s="23">
        <f t="shared" si="0"/>
        <v>2.68</v>
      </c>
      <c r="D12" s="23">
        <f t="shared" si="0"/>
        <v>2.17</v>
      </c>
      <c r="E12" s="38" t="s">
        <v>27</v>
      </c>
      <c r="S12"/>
      <c r="T12"/>
      <c r="U12"/>
      <c r="V12"/>
      <c r="W12"/>
      <c r="X12"/>
      <c r="Y12"/>
      <c r="Z12"/>
      <c r="AA12">
        <v>52078.511011</v>
      </c>
      <c r="AB12">
        <v>52484.258663</v>
      </c>
      <c r="AC12">
        <v>49501.427767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94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1.75</v>
      </c>
      <c r="C13" s="23">
        <f t="shared" si="0"/>
        <v>1.81</v>
      </c>
      <c r="D13" s="23">
        <f t="shared" si="0"/>
        <v>1.38</v>
      </c>
      <c r="E13" s="38" t="s">
        <v>28</v>
      </c>
      <c r="S13"/>
      <c r="T13"/>
      <c r="U13"/>
      <c r="V13"/>
      <c r="W13"/>
      <c r="X13"/>
      <c r="Y13"/>
      <c r="Z13"/>
      <c r="AA13">
        <v>47828.781614</v>
      </c>
      <c r="AB13">
        <v>48543.501126</v>
      </c>
      <c r="AC13">
        <v>43289.281096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94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1.72</v>
      </c>
      <c r="C14" s="23">
        <f t="shared" si="0"/>
        <v>1.74</v>
      </c>
      <c r="D14" s="23">
        <f t="shared" si="0"/>
        <v>1.61</v>
      </c>
      <c r="E14" s="38" t="s">
        <v>29</v>
      </c>
      <c r="S14"/>
      <c r="T14"/>
      <c r="U14"/>
      <c r="V14"/>
      <c r="W14"/>
      <c r="X14"/>
      <c r="Y14"/>
      <c r="Z14"/>
      <c r="AA14">
        <v>79237.607922</v>
      </c>
      <c r="AB14">
        <v>76559.159161</v>
      </c>
      <c r="AC14">
        <v>96249.623603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94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904135.12708</v>
      </c>
      <c r="C15" s="22">
        <f t="shared" si="1"/>
        <v>938458.54895</v>
      </c>
      <c r="D15" s="22">
        <f t="shared" si="1"/>
        <v>686131.85609</v>
      </c>
      <c r="E15" s="38" t="s">
        <v>42</v>
      </c>
      <c r="S15"/>
      <c r="T15"/>
      <c r="U15"/>
      <c r="V15"/>
      <c r="W15"/>
      <c r="X15"/>
      <c r="Y15"/>
      <c r="Z15"/>
      <c r="AA15">
        <v>33959.827075</v>
      </c>
      <c r="AB15">
        <v>31004.988538</v>
      </c>
      <c r="AC15">
        <v>52727.316772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94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553261.76112</v>
      </c>
      <c r="C16" s="24">
        <f t="shared" si="1"/>
        <v>577165.2593</v>
      </c>
      <c r="D16" s="24">
        <f t="shared" si="1"/>
        <v>401440.0456</v>
      </c>
      <c r="E16" s="39" t="s">
        <v>100</v>
      </c>
      <c r="S16"/>
      <c r="T16"/>
      <c r="U16"/>
      <c r="V16"/>
      <c r="W16"/>
      <c r="X16"/>
      <c r="Y16"/>
      <c r="Z16"/>
      <c r="AA16">
        <v>10221.156136</v>
      </c>
      <c r="AB16">
        <v>9804.9779072</v>
      </c>
      <c r="AC16">
        <v>12864.488597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94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442041.94465</v>
      </c>
      <c r="C17" s="24">
        <f aca="true" t="shared" si="2" ref="C17:D32">+AB8</f>
        <v>463367.18697</v>
      </c>
      <c r="D17" s="24">
        <f t="shared" si="2"/>
        <v>306595.87529</v>
      </c>
      <c r="E17" s="39" t="s">
        <v>30</v>
      </c>
      <c r="S17"/>
      <c r="T17"/>
      <c r="U17"/>
      <c r="V17"/>
      <c r="W17"/>
      <c r="X17"/>
      <c r="Y17"/>
      <c r="Z17"/>
      <c r="AA17">
        <v>34341.067678</v>
      </c>
      <c r="AB17">
        <v>35297.767085</v>
      </c>
      <c r="AC17">
        <v>28264.645554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94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22780.597531</v>
      </c>
      <c r="C18" s="24">
        <f t="shared" si="2"/>
        <v>21483.562014</v>
      </c>
      <c r="D18" s="24">
        <f t="shared" si="2"/>
        <v>31018.645193</v>
      </c>
      <c r="E18" s="39" t="s">
        <v>31</v>
      </c>
      <c r="S18"/>
      <c r="T18"/>
      <c r="U18"/>
      <c r="V18"/>
      <c r="W18"/>
      <c r="X18"/>
      <c r="Y18"/>
      <c r="Z18"/>
      <c r="AA18">
        <v>34669.052919</v>
      </c>
      <c r="AB18">
        <v>35556.081394</v>
      </c>
      <c r="AC18">
        <v>29035.141775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94</v>
      </c>
      <c r="AO18">
        <v>1</v>
      </c>
      <c r="AP18">
        <v>18</v>
      </c>
    </row>
    <row r="19" spans="1:42" s="11" customFormat="1" ht="19.5" customHeight="1">
      <c r="A19" s="27" t="s">
        <v>94</v>
      </c>
      <c r="B19" s="24">
        <f t="shared" si="3"/>
        <v>88439.218936</v>
      </c>
      <c r="C19" s="24">
        <f t="shared" si="2"/>
        <v>92314.510316</v>
      </c>
      <c r="D19" s="24">
        <f t="shared" si="2"/>
        <v>63825.525111</v>
      </c>
      <c r="E19" s="39" t="s">
        <v>32</v>
      </c>
      <c r="S19"/>
      <c r="T19"/>
      <c r="U19"/>
      <c r="V19"/>
      <c r="W19"/>
      <c r="X19"/>
      <c r="Y19"/>
      <c r="Z19"/>
      <c r="AA19">
        <v>387.57179132</v>
      </c>
      <c r="AB19">
        <v>193.11132118</v>
      </c>
      <c r="AC19">
        <v>1622.6764592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94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171474.88575</v>
      </c>
      <c r="C20" s="24">
        <f t="shared" si="2"/>
        <v>183441.34182</v>
      </c>
      <c r="D20" s="24">
        <f t="shared" si="2"/>
        <v>95470.617453</v>
      </c>
      <c r="E20" s="39" t="s">
        <v>101</v>
      </c>
      <c r="S20"/>
      <c r="T20"/>
      <c r="U20"/>
      <c r="V20"/>
      <c r="W20"/>
      <c r="X20"/>
      <c r="Y20"/>
      <c r="Z20"/>
      <c r="AA20">
        <v>253.57965754</v>
      </c>
      <c r="AB20">
        <v>265.02887961</v>
      </c>
      <c r="AC20">
        <v>180.8605717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94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52078.511011</v>
      </c>
      <c r="C21" s="24">
        <f t="shared" si="2"/>
        <v>52484.258663</v>
      </c>
      <c r="D21" s="24">
        <f t="shared" si="2"/>
        <v>49501.427767</v>
      </c>
      <c r="E21" s="39" t="s">
        <v>33</v>
      </c>
      <c r="S21"/>
      <c r="T21"/>
      <c r="U21"/>
      <c r="V21"/>
      <c r="W21"/>
      <c r="X21"/>
      <c r="Y21"/>
      <c r="Z21"/>
      <c r="AA21">
        <v>134379.69973</v>
      </c>
      <c r="AB21">
        <v>140556.52822</v>
      </c>
      <c r="AC21">
        <v>95147.923223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94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47828.781614</v>
      </c>
      <c r="C22" s="24">
        <f t="shared" si="2"/>
        <v>48543.501126</v>
      </c>
      <c r="D22" s="24">
        <f t="shared" si="2"/>
        <v>43289.281096</v>
      </c>
      <c r="E22" s="39" t="s">
        <v>34</v>
      </c>
      <c r="S22"/>
      <c r="T22"/>
      <c r="U22"/>
      <c r="V22"/>
      <c r="W22"/>
      <c r="X22"/>
      <c r="Y22"/>
      <c r="Z22"/>
      <c r="AA22">
        <v>33746.69753</v>
      </c>
      <c r="AB22">
        <v>35193.142185</v>
      </c>
      <c r="AC22">
        <v>24559.686186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94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79237.607922</v>
      </c>
      <c r="C23" s="24">
        <f t="shared" si="2"/>
        <v>76559.159161</v>
      </c>
      <c r="D23" s="24">
        <f t="shared" si="2"/>
        <v>96249.623603</v>
      </c>
      <c r="E23" s="39" t="s">
        <v>35</v>
      </c>
      <c r="S23"/>
      <c r="T23"/>
      <c r="U23"/>
      <c r="V23"/>
      <c r="W23"/>
      <c r="X23"/>
      <c r="Y23"/>
      <c r="Z23"/>
      <c r="AA23">
        <v>100633.0022</v>
      </c>
      <c r="AB23">
        <v>105363.38604</v>
      </c>
      <c r="AC23">
        <v>70588.237038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94</v>
      </c>
      <c r="AO23">
        <v>1</v>
      </c>
      <c r="AP23">
        <v>23</v>
      </c>
    </row>
    <row r="24" spans="1:42" s="11" customFormat="1" ht="19.5" customHeight="1">
      <c r="A24" s="27" t="s">
        <v>95</v>
      </c>
      <c r="B24" s="24">
        <f t="shared" si="3"/>
        <v>33959.827075</v>
      </c>
      <c r="C24" s="24">
        <f t="shared" si="2"/>
        <v>31004.988538</v>
      </c>
      <c r="D24" s="24">
        <f t="shared" si="2"/>
        <v>52727.316772</v>
      </c>
      <c r="E24" s="39" t="s">
        <v>36</v>
      </c>
      <c r="S24"/>
      <c r="T24"/>
      <c r="U24"/>
      <c r="V24"/>
      <c r="W24"/>
      <c r="X24"/>
      <c r="Y24"/>
      <c r="Z24"/>
      <c r="AA24">
        <v>42363.466249</v>
      </c>
      <c r="AB24">
        <v>44238.887305</v>
      </c>
      <c r="AC24">
        <v>30451.835573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94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10221.156136</v>
      </c>
      <c r="C25" s="24">
        <f t="shared" si="2"/>
        <v>9804.9779072</v>
      </c>
      <c r="D25" s="24">
        <f t="shared" si="2"/>
        <v>12864.488597</v>
      </c>
      <c r="E25" s="39" t="s">
        <v>37</v>
      </c>
      <c r="S25"/>
      <c r="T25"/>
      <c r="U25"/>
      <c r="V25"/>
      <c r="W25"/>
      <c r="X25"/>
      <c r="Y25"/>
      <c r="Z25"/>
      <c r="AA25">
        <v>24257.360769</v>
      </c>
      <c r="AB25">
        <v>25726.719179</v>
      </c>
      <c r="AC25">
        <v>14924.81401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94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34341.067678</v>
      </c>
      <c r="C26" s="24">
        <f t="shared" si="2"/>
        <v>35297.767085</v>
      </c>
      <c r="D26" s="24">
        <f t="shared" si="2"/>
        <v>28264.645554</v>
      </c>
      <c r="E26" s="39" t="s">
        <v>38</v>
      </c>
      <c r="S26"/>
      <c r="T26"/>
      <c r="U26"/>
      <c r="V26"/>
      <c r="W26"/>
      <c r="X26"/>
      <c r="Y26"/>
      <c r="Z26"/>
      <c r="AA26">
        <v>31261.229804</v>
      </c>
      <c r="AB26">
        <v>32633.717759</v>
      </c>
      <c r="AC26">
        <v>22543.950253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94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34669.052919</v>
      </c>
      <c r="C27" s="24">
        <f t="shared" si="2"/>
        <v>35556.081394</v>
      </c>
      <c r="D27" s="24">
        <f t="shared" si="2"/>
        <v>29035.141775</v>
      </c>
      <c r="E27" s="39" t="s">
        <v>39</v>
      </c>
      <c r="S27"/>
      <c r="T27"/>
      <c r="U27"/>
      <c r="V27"/>
      <c r="W27"/>
      <c r="X27"/>
      <c r="Y27"/>
      <c r="Z27"/>
      <c r="AA27">
        <v>2750.9453782</v>
      </c>
      <c r="AB27">
        <v>2764.0617945</v>
      </c>
      <c r="AC27">
        <v>2667.637202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94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387.57179132</v>
      </c>
      <c r="C28" s="24">
        <f t="shared" si="2"/>
        <v>193.11132118</v>
      </c>
      <c r="D28" s="24">
        <f t="shared" si="2"/>
        <v>1622.6764592</v>
      </c>
      <c r="E28" s="39" t="s">
        <v>40</v>
      </c>
      <c r="S28"/>
      <c r="T28"/>
      <c r="U28"/>
      <c r="V28"/>
      <c r="W28"/>
      <c r="X28"/>
      <c r="Y28"/>
      <c r="Z28"/>
      <c r="AA28">
        <v>545987.45115</v>
      </c>
      <c r="AB28">
        <v>562781.79797</v>
      </c>
      <c r="AC28">
        <v>439319.10802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121</v>
      </c>
      <c r="AN28">
        <v>94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253.57965754</v>
      </c>
      <c r="C29" s="24">
        <f t="shared" si="2"/>
        <v>265.02887961</v>
      </c>
      <c r="D29" s="24">
        <f t="shared" si="2"/>
        <v>180.8605717</v>
      </c>
      <c r="E29" s="39" t="s">
        <v>41</v>
      </c>
      <c r="S29"/>
      <c r="T29"/>
      <c r="U29"/>
      <c r="V29"/>
      <c r="W29"/>
      <c r="X29"/>
      <c r="Y29"/>
      <c r="Z29"/>
      <c r="AA29">
        <v>130963.89254</v>
      </c>
      <c r="AB29">
        <v>135550.51671</v>
      </c>
      <c r="AC29">
        <v>101832.20879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121</v>
      </c>
      <c r="AN29">
        <v>94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134379.69973</v>
      </c>
      <c r="C30" s="22">
        <f t="shared" si="2"/>
        <v>140556.52822</v>
      </c>
      <c r="D30" s="22">
        <f t="shared" si="2"/>
        <v>95147.923223</v>
      </c>
      <c r="E30" s="38" t="s">
        <v>52</v>
      </c>
      <c r="S30"/>
      <c r="T30"/>
      <c r="U30"/>
      <c r="V30"/>
      <c r="W30"/>
      <c r="X30"/>
      <c r="Y30"/>
      <c r="Z30"/>
      <c r="AA30">
        <v>6204.6123833</v>
      </c>
      <c r="AB30">
        <v>6560.8007496</v>
      </c>
      <c r="AC30">
        <v>3942.3021389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121</v>
      </c>
      <c r="AN30">
        <v>94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33746.69753</v>
      </c>
      <c r="C31" s="24">
        <f t="shared" si="2"/>
        <v>35193.142185</v>
      </c>
      <c r="D31" s="24">
        <f t="shared" si="2"/>
        <v>24559.686186</v>
      </c>
      <c r="E31" s="39" t="s">
        <v>53</v>
      </c>
      <c r="S31"/>
      <c r="T31"/>
      <c r="U31"/>
      <c r="V31"/>
      <c r="W31"/>
      <c r="X31"/>
      <c r="Y31"/>
      <c r="Z31"/>
      <c r="AA31">
        <v>5068.0360083</v>
      </c>
      <c r="AB31">
        <v>5483.7090498</v>
      </c>
      <c r="AC31">
        <v>2427.9122161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121</v>
      </c>
      <c r="AN31">
        <v>94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100633.0022</v>
      </c>
      <c r="C32" s="24">
        <f t="shared" si="2"/>
        <v>105363.38604</v>
      </c>
      <c r="D32" s="24">
        <f t="shared" si="2"/>
        <v>70588.237038</v>
      </c>
      <c r="E32" s="39" t="s">
        <v>54</v>
      </c>
      <c r="S32"/>
      <c r="T32"/>
      <c r="U32"/>
      <c r="V32"/>
      <c r="W32"/>
      <c r="X32"/>
      <c r="Y32"/>
      <c r="Z32"/>
      <c r="AA32">
        <v>26769.195395</v>
      </c>
      <c r="AB32">
        <v>27551.286164</v>
      </c>
      <c r="AC32">
        <v>21801.790153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121</v>
      </c>
      <c r="AN32">
        <v>94</v>
      </c>
      <c r="AO32">
        <v>2</v>
      </c>
      <c r="AP32">
        <v>5</v>
      </c>
    </row>
    <row r="33" spans="1:42" s="11" customFormat="1" ht="19.5" customHeight="1">
      <c r="A33" s="27" t="s">
        <v>96</v>
      </c>
      <c r="B33" s="24">
        <f t="shared" si="3"/>
        <v>42363.466249</v>
      </c>
      <c r="C33" s="24">
        <f aca="true" t="shared" si="4" ref="C33:D36">+AB24</f>
        <v>44238.887305</v>
      </c>
      <c r="D33" s="24">
        <f t="shared" si="4"/>
        <v>30451.835573</v>
      </c>
      <c r="E33" s="39" t="s">
        <v>55</v>
      </c>
      <c r="S33"/>
      <c r="T33"/>
      <c r="U33"/>
      <c r="V33"/>
      <c r="W33"/>
      <c r="X33"/>
      <c r="Y33"/>
      <c r="Z33"/>
      <c r="AA33">
        <v>124365.9</v>
      </c>
      <c r="AB33">
        <v>126137.72655</v>
      </c>
      <c r="AC33">
        <v>113112.24396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121</v>
      </c>
      <c r="AN33">
        <v>94</v>
      </c>
      <c r="AO33">
        <v>2</v>
      </c>
      <c r="AP33">
        <v>6</v>
      </c>
    </row>
    <row r="34" spans="1:42" s="11" customFormat="1" ht="19.5" customHeight="1">
      <c r="A34" s="27" t="s">
        <v>97</v>
      </c>
      <c r="B34" s="24">
        <f t="shared" si="3"/>
        <v>24257.360769</v>
      </c>
      <c r="C34" s="24">
        <f t="shared" si="4"/>
        <v>25726.719179</v>
      </c>
      <c r="D34" s="24">
        <f t="shared" si="4"/>
        <v>14924.81401</v>
      </c>
      <c r="E34" s="39" t="s">
        <v>56</v>
      </c>
      <c r="S34"/>
      <c r="T34"/>
      <c r="U34"/>
      <c r="V34"/>
      <c r="W34"/>
      <c r="X34"/>
      <c r="Y34"/>
      <c r="Z34"/>
      <c r="AA34">
        <v>15675.989412</v>
      </c>
      <c r="AB34">
        <v>16093.816818</v>
      </c>
      <c r="AC34">
        <v>13022.182297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121</v>
      </c>
      <c r="AN34">
        <v>94</v>
      </c>
      <c r="AO34">
        <v>2</v>
      </c>
      <c r="AP34">
        <v>7</v>
      </c>
    </row>
    <row r="35" spans="1:42" s="11" customFormat="1" ht="19.5" customHeight="1">
      <c r="A35" s="27" t="s">
        <v>98</v>
      </c>
      <c r="B35" s="24">
        <f t="shared" si="3"/>
        <v>31261.229804</v>
      </c>
      <c r="C35" s="24">
        <f t="shared" si="4"/>
        <v>32633.717759</v>
      </c>
      <c r="D35" s="24">
        <f t="shared" si="4"/>
        <v>22543.950253</v>
      </c>
      <c r="E35" s="39" t="s">
        <v>57</v>
      </c>
      <c r="S35"/>
      <c r="T35"/>
      <c r="U35"/>
      <c r="V35"/>
      <c r="W35"/>
      <c r="X35"/>
      <c r="Y35"/>
      <c r="Z35"/>
      <c r="AA35">
        <v>14320.393234</v>
      </c>
      <c r="AB35">
        <v>14919.221602</v>
      </c>
      <c r="AC35">
        <v>10516.968757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121</v>
      </c>
      <c r="AN35">
        <v>94</v>
      </c>
      <c r="AO35">
        <v>2</v>
      </c>
      <c r="AP35">
        <v>8</v>
      </c>
    </row>
    <row r="36" spans="1:42" s="11" customFormat="1" ht="19.5" customHeight="1">
      <c r="A36" s="27" t="s">
        <v>99</v>
      </c>
      <c r="B36" s="24">
        <f t="shared" si="3"/>
        <v>2750.9453782</v>
      </c>
      <c r="C36" s="24">
        <f t="shared" si="4"/>
        <v>2764.0617945</v>
      </c>
      <c r="D36" s="24">
        <f t="shared" si="4"/>
        <v>2667.637202</v>
      </c>
      <c r="E36" s="39" t="s">
        <v>58</v>
      </c>
      <c r="S36"/>
      <c r="T36"/>
      <c r="U36"/>
      <c r="V36"/>
      <c r="W36"/>
      <c r="X36"/>
      <c r="Y36"/>
      <c r="Z36"/>
      <c r="AA36">
        <v>10541.637155</v>
      </c>
      <c r="AB36">
        <v>11014.50994</v>
      </c>
      <c r="AC36">
        <v>7538.212431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121</v>
      </c>
      <c r="AN36">
        <v>94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46365.138552</v>
      </c>
      <c r="AB37">
        <v>47315.397768</v>
      </c>
      <c r="AC37">
        <v>40329.620934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121</v>
      </c>
      <c r="AN37">
        <v>94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53894.495839</v>
      </c>
      <c r="AB38">
        <v>56770.747183</v>
      </c>
      <c r="AC38">
        <v>35626.148244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121</v>
      </c>
      <c r="AN38">
        <v>94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13322.430586</v>
      </c>
      <c r="AB39">
        <v>14201.316761</v>
      </c>
      <c r="AC39">
        <v>7740.2348035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121</v>
      </c>
      <c r="AN39">
        <v>94</v>
      </c>
      <c r="AO39">
        <v>2</v>
      </c>
      <c r="AP39">
        <v>12</v>
      </c>
    </row>
    <row r="40" spans="27:42" ht="16.5">
      <c r="AA40">
        <v>22880.177408</v>
      </c>
      <c r="AB40">
        <v>24528.678351</v>
      </c>
      <c r="AC40">
        <v>12409.816994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121</v>
      </c>
      <c r="AN40">
        <v>94</v>
      </c>
      <c r="AO40">
        <v>2</v>
      </c>
      <c r="AP40">
        <v>13</v>
      </c>
    </row>
    <row r="41" spans="27:42" ht="16.5">
      <c r="AA41">
        <v>8617.2634332</v>
      </c>
      <c r="AB41">
        <v>8508.4534169</v>
      </c>
      <c r="AC41">
        <v>9308.364092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121</v>
      </c>
      <c r="AN41">
        <v>94</v>
      </c>
      <c r="AO41">
        <v>2</v>
      </c>
      <c r="AP41">
        <v>14</v>
      </c>
    </row>
    <row r="42" spans="27:42" ht="16.5">
      <c r="AA42">
        <v>5152.3102026</v>
      </c>
      <c r="AB42">
        <v>5254.6226062</v>
      </c>
      <c r="AC42">
        <v>4502.4787631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121</v>
      </c>
      <c r="AN42">
        <v>94</v>
      </c>
      <c r="AO42">
        <v>2</v>
      </c>
      <c r="AP42">
        <v>15</v>
      </c>
    </row>
    <row r="43" spans="27:42" ht="16.5">
      <c r="AA43">
        <v>3922.314208</v>
      </c>
      <c r="AB43">
        <v>4277.6760491</v>
      </c>
      <c r="AC43">
        <v>1665.253591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121</v>
      </c>
      <c r="AN43">
        <v>94</v>
      </c>
      <c r="AO43">
        <v>2</v>
      </c>
      <c r="AP43">
        <v>16</v>
      </c>
    </row>
    <row r="44" spans="27:42" ht="16.5">
      <c r="AA44">
        <v>73582.184945</v>
      </c>
      <c r="AB44">
        <v>76149.843991</v>
      </c>
      <c r="AC44">
        <v>57273.843871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121</v>
      </c>
      <c r="AN44">
        <v>94</v>
      </c>
      <c r="AO44">
        <v>2</v>
      </c>
      <c r="AP44">
        <v>17</v>
      </c>
    </row>
    <row r="45" spans="27:42" ht="16.5">
      <c r="AA45">
        <v>22844.043893</v>
      </c>
      <c r="AB45">
        <v>23337.043452</v>
      </c>
      <c r="AC45">
        <v>19712.785102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121</v>
      </c>
      <c r="AN45">
        <v>94</v>
      </c>
      <c r="AO45">
        <v>2</v>
      </c>
      <c r="AP45">
        <v>18</v>
      </c>
    </row>
    <row r="46" spans="27:42" ht="16.5">
      <c r="AA46">
        <v>7096.0572662</v>
      </c>
      <c r="AB46">
        <v>7294.8370245</v>
      </c>
      <c r="AC46">
        <v>5833.5188838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121</v>
      </c>
      <c r="AN46">
        <v>94</v>
      </c>
      <c r="AO46">
        <v>2</v>
      </c>
      <c r="AP46">
        <v>19</v>
      </c>
    </row>
    <row r="47" spans="27:42" ht="16.5">
      <c r="AA47">
        <v>5175.0674008</v>
      </c>
      <c r="AB47">
        <v>5378.8979575</v>
      </c>
      <c r="AC47">
        <v>3880.4491585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121</v>
      </c>
      <c r="AN47">
        <v>94</v>
      </c>
      <c r="AO47">
        <v>2</v>
      </c>
      <c r="AP47">
        <v>20</v>
      </c>
    </row>
    <row r="48" spans="27:42" ht="16.5">
      <c r="AA48">
        <v>7515.0161694</v>
      </c>
      <c r="AB48">
        <v>7865.7041834</v>
      </c>
      <c r="AC48">
        <v>5287.6411013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121</v>
      </c>
      <c r="AN48">
        <v>94</v>
      </c>
      <c r="AO48">
        <v>2</v>
      </c>
      <c r="AP48">
        <v>21</v>
      </c>
    </row>
    <row r="49" spans="27:42" ht="16.5">
      <c r="AA49">
        <v>30952.000215</v>
      </c>
      <c r="AB49">
        <v>32273.361373</v>
      </c>
      <c r="AC49">
        <v>22559.449625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121</v>
      </c>
      <c r="AN49">
        <v>94</v>
      </c>
      <c r="AO49">
        <v>2</v>
      </c>
      <c r="AP49">
        <v>22</v>
      </c>
    </row>
    <row r="50" spans="27:42" ht="16.5">
      <c r="AA50">
        <v>38235.975685</v>
      </c>
      <c r="AB50">
        <v>39234.221447</v>
      </c>
      <c r="AC50">
        <v>31895.674236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121</v>
      </c>
      <c r="AN50">
        <v>94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22">
      <selection activeCell="A1" sqref="A1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83年家庭收支調查報告</v>
      </c>
      <c r="B1" s="35"/>
      <c r="C1" s="35"/>
      <c r="D1" s="35"/>
      <c r="E1" s="19" t="str">
        <f>9!$E$1</f>
        <v>The Survey of Family Income and Expenditure, 1994</v>
      </c>
      <c r="F1" s="41"/>
      <c r="G1" s="41"/>
      <c r="H1" s="41"/>
      <c r="S1"/>
      <c r="T1"/>
      <c r="U1"/>
      <c r="V1"/>
      <c r="W1"/>
      <c r="X1"/>
      <c r="Y1"/>
      <c r="Z1"/>
      <c r="AA1">
        <v>545987.45115</v>
      </c>
      <c r="AB1">
        <v>562781.79797</v>
      </c>
      <c r="AC1">
        <v>439319.10802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94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130963.89254</v>
      </c>
      <c r="AB2">
        <v>135550.51671</v>
      </c>
      <c r="AC2">
        <v>101832.20879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94</v>
      </c>
      <c r="AO2">
        <v>2</v>
      </c>
      <c r="AP2">
        <v>2</v>
      </c>
    </row>
    <row r="3" spans="1:42" ht="15.75" customHeight="1">
      <c r="A3" s="48" t="s">
        <v>122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6204.6123833</v>
      </c>
      <c r="AB3">
        <v>6560.8007496</v>
      </c>
      <c r="AC3">
        <v>3942.3021389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94</v>
      </c>
      <c r="AO3">
        <v>2</v>
      </c>
      <c r="AP3">
        <v>3</v>
      </c>
    </row>
    <row r="4" spans="1:42" ht="15.75" customHeight="1">
      <c r="A4" s="51" t="s">
        <v>114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5068.0360083</v>
      </c>
      <c r="AB4">
        <v>5483.7090498</v>
      </c>
      <c r="AC4">
        <v>2427.9122161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94</v>
      </c>
      <c r="AO4">
        <v>2</v>
      </c>
      <c r="AP4">
        <v>4</v>
      </c>
    </row>
    <row r="5" spans="1:42" ht="15.75" customHeight="1" thickBot="1">
      <c r="A5" s="20"/>
      <c r="B5" s="49" t="s">
        <v>128</v>
      </c>
      <c r="C5" s="50"/>
      <c r="D5" s="50"/>
      <c r="E5" s="33" t="s">
        <v>115</v>
      </c>
      <c r="S5"/>
      <c r="T5"/>
      <c r="U5"/>
      <c r="V5"/>
      <c r="W5"/>
      <c r="X5"/>
      <c r="Y5"/>
      <c r="Z5"/>
      <c r="AA5">
        <v>26769.195395</v>
      </c>
      <c r="AB5">
        <v>27551.286164</v>
      </c>
      <c r="AC5">
        <v>21801.790153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94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116</v>
      </c>
      <c r="D6" s="28" t="s">
        <v>117</v>
      </c>
      <c r="E6" s="7"/>
      <c r="S6"/>
      <c r="T6"/>
      <c r="U6"/>
      <c r="V6"/>
      <c r="W6"/>
      <c r="X6"/>
      <c r="Y6"/>
      <c r="Z6"/>
      <c r="AA6">
        <v>124365.9</v>
      </c>
      <c r="AB6">
        <v>126137.72655</v>
      </c>
      <c r="AC6">
        <v>113112.24396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94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15675.989412</v>
      </c>
      <c r="AB7">
        <v>16093.816818</v>
      </c>
      <c r="AC7">
        <v>13022.182297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94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14320.393234</v>
      </c>
      <c r="AB8">
        <v>14919.221602</v>
      </c>
      <c r="AC8">
        <v>10516.968757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94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10541.637155</v>
      </c>
      <c r="AB9">
        <v>11014.50994</v>
      </c>
      <c r="AC9">
        <v>7538.212431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94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545987.45115</v>
      </c>
      <c r="C10" s="22">
        <f aca="true" t="shared" si="0" ref="C10:D25">+AB1</f>
        <v>562781.79797</v>
      </c>
      <c r="D10" s="22">
        <f t="shared" si="0"/>
        <v>439319.10802</v>
      </c>
      <c r="E10" s="38" t="s">
        <v>59</v>
      </c>
      <c r="S10"/>
      <c r="T10"/>
      <c r="U10"/>
      <c r="V10"/>
      <c r="W10"/>
      <c r="X10"/>
      <c r="Y10"/>
      <c r="Z10"/>
      <c r="AA10">
        <v>46365.138552</v>
      </c>
      <c r="AB10">
        <v>47315.397768</v>
      </c>
      <c r="AC10">
        <v>40329.620934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94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130963.89254</v>
      </c>
      <c r="C11" s="24">
        <f t="shared" si="0"/>
        <v>135550.51671</v>
      </c>
      <c r="D11" s="24">
        <f t="shared" si="0"/>
        <v>101832.20879</v>
      </c>
      <c r="E11" s="39" t="s">
        <v>60</v>
      </c>
      <c r="S11"/>
      <c r="T11"/>
      <c r="U11"/>
      <c r="V11"/>
      <c r="W11"/>
      <c r="X11"/>
      <c r="Y11"/>
      <c r="Z11"/>
      <c r="AA11">
        <v>53894.495839</v>
      </c>
      <c r="AB11">
        <v>56770.747183</v>
      </c>
      <c r="AC11">
        <v>35626.148244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94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6204.6123833</v>
      </c>
      <c r="C12" s="24">
        <f t="shared" si="0"/>
        <v>6560.8007496</v>
      </c>
      <c r="D12" s="24">
        <f t="shared" si="0"/>
        <v>3942.3021389</v>
      </c>
      <c r="E12" s="39" t="s">
        <v>61</v>
      </c>
      <c r="S12"/>
      <c r="T12"/>
      <c r="U12"/>
      <c r="V12"/>
      <c r="W12"/>
      <c r="X12"/>
      <c r="Y12"/>
      <c r="Z12"/>
      <c r="AA12">
        <v>13322.430586</v>
      </c>
      <c r="AB12">
        <v>14201.316761</v>
      </c>
      <c r="AC12">
        <v>7740.2348035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94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5068.0360083</v>
      </c>
      <c r="C13" s="24">
        <f t="shared" si="0"/>
        <v>5483.7090498</v>
      </c>
      <c r="D13" s="24">
        <f t="shared" si="0"/>
        <v>2427.9122161</v>
      </c>
      <c r="E13" s="39" t="s">
        <v>62</v>
      </c>
      <c r="S13"/>
      <c r="T13"/>
      <c r="U13"/>
      <c r="V13"/>
      <c r="W13"/>
      <c r="X13"/>
      <c r="Y13"/>
      <c r="Z13"/>
      <c r="AA13">
        <v>22880.177408</v>
      </c>
      <c r="AB13">
        <v>24528.678351</v>
      </c>
      <c r="AC13">
        <v>12409.816994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94</v>
      </c>
      <c r="AO13">
        <v>2</v>
      </c>
      <c r="AP13">
        <v>13</v>
      </c>
    </row>
    <row r="14" spans="1:42" s="11" customFormat="1" ht="19.5" customHeight="1">
      <c r="A14" s="26" t="s">
        <v>103</v>
      </c>
      <c r="B14" s="24">
        <f t="shared" si="1"/>
        <v>26769.195395</v>
      </c>
      <c r="C14" s="24">
        <f t="shared" si="0"/>
        <v>27551.286164</v>
      </c>
      <c r="D14" s="24">
        <f t="shared" si="0"/>
        <v>21801.790153</v>
      </c>
      <c r="E14" s="39" t="s">
        <v>105</v>
      </c>
      <c r="S14"/>
      <c r="T14"/>
      <c r="U14"/>
      <c r="V14"/>
      <c r="W14"/>
      <c r="X14"/>
      <c r="Y14"/>
      <c r="Z14"/>
      <c r="AA14">
        <v>8617.2634332</v>
      </c>
      <c r="AB14">
        <v>8508.4534169</v>
      </c>
      <c r="AC14">
        <v>9308.364092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94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124365.9</v>
      </c>
      <c r="C15" s="24">
        <f t="shared" si="0"/>
        <v>126137.72655</v>
      </c>
      <c r="D15" s="24">
        <f t="shared" si="0"/>
        <v>113112.24396</v>
      </c>
      <c r="E15" s="39" t="s">
        <v>106</v>
      </c>
      <c r="S15"/>
      <c r="T15"/>
      <c r="U15"/>
      <c r="V15"/>
      <c r="W15"/>
      <c r="X15"/>
      <c r="Y15"/>
      <c r="Z15"/>
      <c r="AA15">
        <v>5152.3102026</v>
      </c>
      <c r="AB15">
        <v>5254.6226062</v>
      </c>
      <c r="AC15">
        <v>4502.4787631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94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15675.989412</v>
      </c>
      <c r="C16" s="24">
        <f t="shared" si="0"/>
        <v>16093.816818</v>
      </c>
      <c r="D16" s="24">
        <f t="shared" si="0"/>
        <v>13022.182297</v>
      </c>
      <c r="E16" s="39" t="s">
        <v>107</v>
      </c>
      <c r="S16"/>
      <c r="T16"/>
      <c r="U16"/>
      <c r="V16"/>
      <c r="W16"/>
      <c r="X16"/>
      <c r="Y16"/>
      <c r="Z16"/>
      <c r="AA16">
        <v>3922.314208</v>
      </c>
      <c r="AB16">
        <v>4277.6760491</v>
      </c>
      <c r="AC16">
        <v>1665.253591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94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14320.393234</v>
      </c>
      <c r="C17" s="24">
        <f t="shared" si="0"/>
        <v>14919.221602</v>
      </c>
      <c r="D17" s="24">
        <f t="shared" si="0"/>
        <v>10516.968757</v>
      </c>
      <c r="E17" s="39" t="s">
        <v>108</v>
      </c>
      <c r="S17"/>
      <c r="T17"/>
      <c r="U17"/>
      <c r="V17"/>
      <c r="W17"/>
      <c r="X17"/>
      <c r="Y17"/>
      <c r="Z17"/>
      <c r="AA17">
        <v>73582.184945</v>
      </c>
      <c r="AB17">
        <v>76149.843991</v>
      </c>
      <c r="AC17">
        <v>57273.843871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94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10541.637155</v>
      </c>
      <c r="C18" s="24">
        <f t="shared" si="0"/>
        <v>11014.50994</v>
      </c>
      <c r="D18" s="24">
        <f t="shared" si="0"/>
        <v>7538.212431</v>
      </c>
      <c r="E18" s="39" t="s">
        <v>77</v>
      </c>
      <c r="S18"/>
      <c r="T18"/>
      <c r="U18"/>
      <c r="V18"/>
      <c r="W18"/>
      <c r="X18"/>
      <c r="Y18"/>
      <c r="Z18"/>
      <c r="AA18">
        <v>22844.043893</v>
      </c>
      <c r="AB18">
        <v>23337.043452</v>
      </c>
      <c r="AC18">
        <v>19712.785102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94</v>
      </c>
      <c r="AO18">
        <v>2</v>
      </c>
      <c r="AP18">
        <v>18</v>
      </c>
    </row>
    <row r="19" spans="1:42" s="11" customFormat="1" ht="19.5" customHeight="1">
      <c r="A19" s="26" t="s">
        <v>118</v>
      </c>
      <c r="B19" s="24">
        <f t="shared" si="1"/>
        <v>46365.138552</v>
      </c>
      <c r="C19" s="24">
        <f t="shared" si="0"/>
        <v>47315.397768</v>
      </c>
      <c r="D19" s="24">
        <f t="shared" si="0"/>
        <v>40329.620934</v>
      </c>
      <c r="E19" s="39" t="s">
        <v>109</v>
      </c>
      <c r="S19"/>
      <c r="T19"/>
      <c r="U19"/>
      <c r="V19"/>
      <c r="W19"/>
      <c r="X19"/>
      <c r="Y19"/>
      <c r="Z19"/>
      <c r="AA19">
        <v>7096.0572662</v>
      </c>
      <c r="AB19">
        <v>7294.8370245</v>
      </c>
      <c r="AC19">
        <v>5833.5188838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94</v>
      </c>
      <c r="AO19">
        <v>2</v>
      </c>
      <c r="AP19">
        <v>19</v>
      </c>
    </row>
    <row r="20" spans="1:42" s="11" customFormat="1" ht="19.5" customHeight="1">
      <c r="A20" s="26" t="s">
        <v>119</v>
      </c>
      <c r="B20" s="24">
        <f t="shared" si="1"/>
        <v>53894.495839</v>
      </c>
      <c r="C20" s="24">
        <f t="shared" si="0"/>
        <v>56770.747183</v>
      </c>
      <c r="D20" s="24">
        <f t="shared" si="0"/>
        <v>35626.148244</v>
      </c>
      <c r="E20" s="39" t="s">
        <v>110</v>
      </c>
      <c r="S20"/>
      <c r="T20"/>
      <c r="U20"/>
      <c r="V20"/>
      <c r="W20"/>
      <c r="X20"/>
      <c r="Y20"/>
      <c r="Z20"/>
      <c r="AA20">
        <v>5175.0674008</v>
      </c>
      <c r="AB20">
        <v>5378.8979575</v>
      </c>
      <c r="AC20">
        <v>3880.4491585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94</v>
      </c>
      <c r="AO20">
        <v>2</v>
      </c>
      <c r="AP20">
        <v>20</v>
      </c>
    </row>
    <row r="21" spans="1:42" s="11" customFormat="1" ht="19.5" customHeight="1">
      <c r="A21" s="27" t="s">
        <v>104</v>
      </c>
      <c r="B21" s="24">
        <f t="shared" si="1"/>
        <v>13322.430586</v>
      </c>
      <c r="C21" s="24">
        <f t="shared" si="0"/>
        <v>14201.316761</v>
      </c>
      <c r="D21" s="24">
        <f t="shared" si="0"/>
        <v>7740.2348035</v>
      </c>
      <c r="E21" s="39" t="s">
        <v>78</v>
      </c>
      <c r="S21"/>
      <c r="T21"/>
      <c r="U21"/>
      <c r="V21"/>
      <c r="W21"/>
      <c r="X21"/>
      <c r="Y21"/>
      <c r="Z21"/>
      <c r="AA21">
        <v>7515.0161694</v>
      </c>
      <c r="AB21">
        <v>7865.7041834</v>
      </c>
      <c r="AC21">
        <v>5287.6411013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94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22880.177408</v>
      </c>
      <c r="C22" s="24">
        <f t="shared" si="0"/>
        <v>24528.678351</v>
      </c>
      <c r="D22" s="24">
        <f t="shared" si="0"/>
        <v>12409.816994</v>
      </c>
      <c r="E22" s="39" t="s">
        <v>79</v>
      </c>
      <c r="S22"/>
      <c r="T22"/>
      <c r="U22"/>
      <c r="V22"/>
      <c r="W22"/>
      <c r="X22"/>
      <c r="Y22"/>
      <c r="Z22"/>
      <c r="AA22">
        <v>30952.000215</v>
      </c>
      <c r="AB22">
        <v>32273.361373</v>
      </c>
      <c r="AC22">
        <v>22559.449625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94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8617.2634332</v>
      </c>
      <c r="C23" s="24">
        <f t="shared" si="0"/>
        <v>8508.4534169</v>
      </c>
      <c r="D23" s="24">
        <f t="shared" si="0"/>
        <v>9308.364092</v>
      </c>
      <c r="E23" s="39" t="s">
        <v>80</v>
      </c>
      <c r="S23"/>
      <c r="T23"/>
      <c r="U23"/>
      <c r="V23"/>
      <c r="W23"/>
      <c r="X23"/>
      <c r="Y23"/>
      <c r="Z23"/>
      <c r="AA23">
        <v>38235.975685</v>
      </c>
      <c r="AB23">
        <v>39234.221447</v>
      </c>
      <c r="AC23">
        <v>31895.674236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94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5152.3102026</v>
      </c>
      <c r="C24" s="24">
        <f t="shared" si="0"/>
        <v>5254.6226062</v>
      </c>
      <c r="D24" s="24">
        <f t="shared" si="0"/>
        <v>4502.4787631</v>
      </c>
      <c r="E24" s="39" t="s">
        <v>81</v>
      </c>
      <c r="S24"/>
      <c r="T24"/>
      <c r="U24"/>
      <c r="V24"/>
      <c r="W24"/>
      <c r="X24"/>
      <c r="Y24"/>
      <c r="Z24"/>
      <c r="AA24">
        <v>769755.42735</v>
      </c>
      <c r="AB24">
        <v>797902.02073</v>
      </c>
      <c r="AC24">
        <v>590983.93286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94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3922.314208</v>
      </c>
      <c r="C25" s="24">
        <f t="shared" si="0"/>
        <v>4277.6760491</v>
      </c>
      <c r="D25" s="24">
        <f t="shared" si="0"/>
        <v>1665.253591</v>
      </c>
      <c r="E25" s="39" t="s">
        <v>82</v>
      </c>
      <c r="S25"/>
      <c r="T25"/>
      <c r="U25"/>
      <c r="V25"/>
      <c r="W25"/>
      <c r="X25"/>
      <c r="Y25"/>
      <c r="Z25"/>
      <c r="AA25">
        <v>545987.45115</v>
      </c>
      <c r="AB25">
        <v>562781.79797</v>
      </c>
      <c r="AC25">
        <v>439319.10802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94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73582.184945</v>
      </c>
      <c r="C26" s="24">
        <f aca="true" t="shared" si="2" ref="C26:C36">+AB17</f>
        <v>76149.843991</v>
      </c>
      <c r="D26" s="24">
        <f aca="true" t="shared" si="3" ref="D26:D36">+AC17</f>
        <v>57273.843871</v>
      </c>
      <c r="E26" s="39" t="s">
        <v>111</v>
      </c>
      <c r="S26"/>
      <c r="T26"/>
      <c r="U26"/>
      <c r="V26"/>
      <c r="W26"/>
      <c r="X26"/>
      <c r="Y26"/>
      <c r="Z26"/>
      <c r="AA26">
        <v>223767.9762</v>
      </c>
      <c r="AB26">
        <v>235120.22275</v>
      </c>
      <c r="AC26">
        <v>151664.82484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94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22844.043893</v>
      </c>
      <c r="C27" s="24">
        <f t="shared" si="2"/>
        <v>23337.043452</v>
      </c>
      <c r="D27" s="24">
        <f t="shared" si="3"/>
        <v>19712.785102</v>
      </c>
      <c r="E27" s="39" t="s">
        <v>83</v>
      </c>
      <c r="S27"/>
      <c r="T27"/>
      <c r="U27"/>
      <c r="V27"/>
      <c r="W27"/>
      <c r="X27"/>
      <c r="Y27"/>
      <c r="Z27"/>
      <c r="AA27">
        <v>948940.74691</v>
      </c>
      <c r="AB27">
        <v>984191.35768</v>
      </c>
      <c r="AC27">
        <v>725048.48812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94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7096.0572662</v>
      </c>
      <c r="C28" s="24">
        <f t="shared" si="2"/>
        <v>7294.8370245</v>
      </c>
      <c r="D28" s="24">
        <f t="shared" si="3"/>
        <v>5833.5188838</v>
      </c>
      <c r="E28" s="39" t="s">
        <v>84</v>
      </c>
      <c r="S28"/>
      <c r="T28"/>
      <c r="U28"/>
      <c r="V28"/>
      <c r="W28"/>
      <c r="X28"/>
      <c r="Y28"/>
      <c r="Z28"/>
      <c r="AA28">
        <v>5567351</v>
      </c>
      <c r="AB28">
        <v>571125</v>
      </c>
      <c r="AC28">
        <v>817083</v>
      </c>
      <c r="AD28">
        <v>992968</v>
      </c>
      <c r="AE28">
        <v>948946</v>
      </c>
      <c r="AF28">
        <v>1099128</v>
      </c>
      <c r="AG28">
        <v>637610</v>
      </c>
      <c r="AH28">
        <v>500491</v>
      </c>
      <c r="AI28">
        <v>0</v>
      </c>
      <c r="AJ28">
        <v>0</v>
      </c>
      <c r="AK28">
        <v>0</v>
      </c>
      <c r="AL28" t="s">
        <v>120</v>
      </c>
      <c r="AM28" t="s">
        <v>123</v>
      </c>
      <c r="AN28">
        <v>94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5175.0674008</v>
      </c>
      <c r="C29" s="24">
        <f t="shared" si="2"/>
        <v>5378.8979575</v>
      </c>
      <c r="D29" s="24">
        <f t="shared" si="3"/>
        <v>3880.4491585</v>
      </c>
      <c r="E29" s="39" t="s">
        <v>112</v>
      </c>
      <c r="S29"/>
      <c r="T29"/>
      <c r="U29"/>
      <c r="V29"/>
      <c r="W29"/>
      <c r="X29"/>
      <c r="Y29"/>
      <c r="Z29"/>
      <c r="AA29">
        <v>4.016797935</v>
      </c>
      <c r="AB29">
        <v>3.9142692055</v>
      </c>
      <c r="AC29">
        <v>4.256779299</v>
      </c>
      <c r="AD29">
        <v>4.4607741639</v>
      </c>
      <c r="AE29">
        <v>4.5455810973</v>
      </c>
      <c r="AF29">
        <v>4.2650846853</v>
      </c>
      <c r="AG29">
        <v>3.4308276219</v>
      </c>
      <c r="AH29">
        <v>2.0598252516</v>
      </c>
      <c r="AI29">
        <v>0</v>
      </c>
      <c r="AJ29">
        <v>0</v>
      </c>
      <c r="AK29">
        <v>0</v>
      </c>
      <c r="AL29" t="s">
        <v>120</v>
      </c>
      <c r="AM29" t="s">
        <v>123</v>
      </c>
      <c r="AN29">
        <v>94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7515.0161694</v>
      </c>
      <c r="C30" s="24">
        <f t="shared" si="2"/>
        <v>7865.7041834</v>
      </c>
      <c r="D30" s="24">
        <f t="shared" si="3"/>
        <v>5287.6411013</v>
      </c>
      <c r="E30" s="39" t="s">
        <v>85</v>
      </c>
      <c r="S30"/>
      <c r="T30"/>
      <c r="U30"/>
      <c r="V30"/>
      <c r="W30"/>
      <c r="X30"/>
      <c r="Y30"/>
      <c r="Z30"/>
      <c r="AA30">
        <v>2.6116388207</v>
      </c>
      <c r="AB30">
        <v>3.0544434231</v>
      </c>
      <c r="AC30">
        <v>2.6901489812</v>
      </c>
      <c r="AD30">
        <v>2.3801250393</v>
      </c>
      <c r="AE30">
        <v>2.3109228555</v>
      </c>
      <c r="AF30">
        <v>2.9651259908</v>
      </c>
      <c r="AG30">
        <v>2.8945311397</v>
      </c>
      <c r="AH30">
        <v>1.8709667107</v>
      </c>
      <c r="AI30">
        <v>0</v>
      </c>
      <c r="AJ30">
        <v>0</v>
      </c>
      <c r="AK30">
        <v>0</v>
      </c>
      <c r="AL30" t="s">
        <v>120</v>
      </c>
      <c r="AM30" t="s">
        <v>123</v>
      </c>
      <c r="AN30">
        <v>94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30952.000215</v>
      </c>
      <c r="C31" s="24">
        <f t="shared" si="2"/>
        <v>32273.361373</v>
      </c>
      <c r="D31" s="24">
        <f t="shared" si="3"/>
        <v>22559.449625</v>
      </c>
      <c r="E31" s="39" t="s">
        <v>113</v>
      </c>
      <c r="S31"/>
      <c r="T31"/>
      <c r="U31"/>
      <c r="V31"/>
      <c r="W31"/>
      <c r="X31"/>
      <c r="Y31"/>
      <c r="Z31"/>
      <c r="AA31">
        <v>1.7530121596</v>
      </c>
      <c r="AB31">
        <v>1.9977973298</v>
      </c>
      <c r="AC31">
        <v>1.8005490262</v>
      </c>
      <c r="AD31">
        <v>1.6798265402</v>
      </c>
      <c r="AE31">
        <v>1.7198365344</v>
      </c>
      <c r="AF31">
        <v>2.1143488293</v>
      </c>
      <c r="AG31">
        <v>1.9323065824</v>
      </c>
      <c r="AH31">
        <v>0.5822282519</v>
      </c>
      <c r="AI31">
        <v>0</v>
      </c>
      <c r="AJ31">
        <v>0</v>
      </c>
      <c r="AK31">
        <v>0</v>
      </c>
      <c r="AL31" t="s">
        <v>120</v>
      </c>
      <c r="AM31" t="s">
        <v>123</v>
      </c>
      <c r="AN31">
        <v>94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38235.975685</v>
      </c>
      <c r="C32" s="24">
        <f t="shared" si="2"/>
        <v>39234.221447</v>
      </c>
      <c r="D32" s="24">
        <f t="shared" si="3"/>
        <v>31895.674236</v>
      </c>
      <c r="E32" s="39" t="s">
        <v>86</v>
      </c>
      <c r="S32"/>
      <c r="T32"/>
      <c r="U32"/>
      <c r="V32"/>
      <c r="W32"/>
      <c r="X32"/>
      <c r="Y32"/>
      <c r="Z32"/>
      <c r="AA32">
        <v>1.7186128556</v>
      </c>
      <c r="AB32">
        <v>1.9997373605</v>
      </c>
      <c r="AC32">
        <v>1.7201557247</v>
      </c>
      <c r="AD32">
        <v>1.5748725034</v>
      </c>
      <c r="AE32">
        <v>1.6300463883</v>
      </c>
      <c r="AF32">
        <v>1.9727265614</v>
      </c>
      <c r="AG32">
        <v>1.8294976553</v>
      </c>
      <c r="AH32">
        <v>1.1490756078</v>
      </c>
      <c r="AI32">
        <v>0</v>
      </c>
      <c r="AJ32">
        <v>0</v>
      </c>
      <c r="AK32">
        <v>0</v>
      </c>
      <c r="AL32" t="s">
        <v>120</v>
      </c>
      <c r="AM32" t="s">
        <v>123</v>
      </c>
      <c r="AN32">
        <v>94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769755.42735</v>
      </c>
      <c r="C33" s="22">
        <f t="shared" si="2"/>
        <v>797902.02073</v>
      </c>
      <c r="D33" s="22">
        <f t="shared" si="3"/>
        <v>590983.93286</v>
      </c>
      <c r="E33" s="38" t="s">
        <v>8</v>
      </c>
      <c r="S33"/>
      <c r="T33"/>
      <c r="U33"/>
      <c r="V33"/>
      <c r="W33"/>
      <c r="X33"/>
      <c r="Y33"/>
      <c r="Z33"/>
      <c r="AA33">
        <v>904135.12708</v>
      </c>
      <c r="AB33">
        <v>858322.81727</v>
      </c>
      <c r="AC33">
        <v>916878.44013</v>
      </c>
      <c r="AD33">
        <v>928122.15835</v>
      </c>
      <c r="AE33">
        <v>951293.81587</v>
      </c>
      <c r="AF33">
        <v>1059313.5882</v>
      </c>
      <c r="AG33">
        <v>915574.58297</v>
      </c>
      <c r="AH33">
        <v>443243.53122</v>
      </c>
      <c r="AI33">
        <v>0</v>
      </c>
      <c r="AJ33">
        <v>0</v>
      </c>
      <c r="AK33">
        <v>0</v>
      </c>
      <c r="AL33" t="s">
        <v>120</v>
      </c>
      <c r="AM33" t="s">
        <v>123</v>
      </c>
      <c r="AN33">
        <v>94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545987.45115</v>
      </c>
      <c r="C34" s="22">
        <f t="shared" si="2"/>
        <v>562781.79797</v>
      </c>
      <c r="D34" s="22">
        <f t="shared" si="3"/>
        <v>439319.10802</v>
      </c>
      <c r="E34" s="38" t="s">
        <v>9</v>
      </c>
      <c r="S34"/>
      <c r="T34"/>
      <c r="U34"/>
      <c r="V34"/>
      <c r="W34"/>
      <c r="X34"/>
      <c r="Y34"/>
      <c r="Z34"/>
      <c r="AA34">
        <v>553261.76112</v>
      </c>
      <c r="AB34">
        <v>583436.86841</v>
      </c>
      <c r="AC34">
        <v>594612.61354</v>
      </c>
      <c r="AD34">
        <v>567176.84472</v>
      </c>
      <c r="AE34">
        <v>587230.37422</v>
      </c>
      <c r="AF34">
        <v>656254.25563</v>
      </c>
      <c r="AG34">
        <v>536637.33322</v>
      </c>
      <c r="AH34">
        <v>154304.57311</v>
      </c>
      <c r="AI34">
        <v>0</v>
      </c>
      <c r="AJ34">
        <v>0</v>
      </c>
      <c r="AK34">
        <v>0</v>
      </c>
      <c r="AL34" t="s">
        <v>120</v>
      </c>
      <c r="AM34" t="s">
        <v>123</v>
      </c>
      <c r="AN34">
        <v>94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223767.9762</v>
      </c>
      <c r="C35" s="22">
        <f t="shared" si="2"/>
        <v>235120.22275</v>
      </c>
      <c r="D35" s="22">
        <f t="shared" si="3"/>
        <v>151664.82484</v>
      </c>
      <c r="E35" s="38" t="s">
        <v>10</v>
      </c>
      <c r="S35"/>
      <c r="T35"/>
      <c r="U35"/>
      <c r="V35"/>
      <c r="W35"/>
      <c r="X35"/>
      <c r="Y35"/>
      <c r="Z35"/>
      <c r="AA35">
        <v>442041.94465</v>
      </c>
      <c r="AB35">
        <v>473898.91036</v>
      </c>
      <c r="AC35">
        <v>484544.04835</v>
      </c>
      <c r="AD35">
        <v>463297.20547</v>
      </c>
      <c r="AE35">
        <v>478666.26599</v>
      </c>
      <c r="AF35">
        <v>530496.78435</v>
      </c>
      <c r="AG35">
        <v>411919.28654</v>
      </c>
      <c r="AH35">
        <v>68810.386069</v>
      </c>
      <c r="AI35">
        <v>0</v>
      </c>
      <c r="AJ35">
        <v>0</v>
      </c>
      <c r="AK35">
        <v>0</v>
      </c>
      <c r="AL35" t="s">
        <v>120</v>
      </c>
      <c r="AM35" t="s">
        <v>123</v>
      </c>
      <c r="AN35">
        <v>94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948940.74691</v>
      </c>
      <c r="C36" s="22">
        <f t="shared" si="2"/>
        <v>984191.35768</v>
      </c>
      <c r="D36" s="22">
        <f t="shared" si="3"/>
        <v>725048.48812</v>
      </c>
      <c r="E36" s="38" t="s">
        <v>11</v>
      </c>
      <c r="S36"/>
      <c r="T36"/>
      <c r="U36"/>
      <c r="V36"/>
      <c r="W36"/>
      <c r="X36"/>
      <c r="Y36"/>
      <c r="Z36"/>
      <c r="AA36">
        <v>22780.597531</v>
      </c>
      <c r="AB36">
        <v>25236.763815</v>
      </c>
      <c r="AC36">
        <v>15507.850823</v>
      </c>
      <c r="AD36">
        <v>9285.8178612</v>
      </c>
      <c r="AE36">
        <v>10519.164998</v>
      </c>
      <c r="AF36">
        <v>16865.476232</v>
      </c>
      <c r="AG36">
        <v>42611.826085</v>
      </c>
      <c r="AH36">
        <v>69598.357027</v>
      </c>
      <c r="AI36">
        <v>0</v>
      </c>
      <c r="AJ36">
        <v>0</v>
      </c>
      <c r="AK36">
        <v>0</v>
      </c>
      <c r="AL36" t="s">
        <v>120</v>
      </c>
      <c r="AM36" t="s">
        <v>123</v>
      </c>
      <c r="AN36">
        <v>94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88439.218936</v>
      </c>
      <c r="AB37">
        <v>84301.194239</v>
      </c>
      <c r="AC37">
        <v>94560.714364</v>
      </c>
      <c r="AD37">
        <v>94593.82139</v>
      </c>
      <c r="AE37">
        <v>98044.943234</v>
      </c>
      <c r="AF37">
        <v>108891.99505</v>
      </c>
      <c r="AG37">
        <v>82106.220588</v>
      </c>
      <c r="AH37">
        <v>15895.830015</v>
      </c>
      <c r="AI37">
        <v>0</v>
      </c>
      <c r="AJ37">
        <v>0</v>
      </c>
      <c r="AK37">
        <v>0</v>
      </c>
      <c r="AL37" t="s">
        <v>120</v>
      </c>
      <c r="AM37" t="s">
        <v>123</v>
      </c>
      <c r="AN37">
        <v>94</v>
      </c>
      <c r="AO37">
        <v>1</v>
      </c>
      <c r="AP37">
        <v>10</v>
      </c>
    </row>
    <row r="38" spans="27:42" s="11" customFormat="1" ht="12" customHeight="1" thickTop="1">
      <c r="AA38">
        <v>171474.88575</v>
      </c>
      <c r="AB38">
        <v>106202.95673</v>
      </c>
      <c r="AC38">
        <v>163131.83856</v>
      </c>
      <c r="AD38">
        <v>197089.65492</v>
      </c>
      <c r="AE38">
        <v>199774.679</v>
      </c>
      <c r="AF38">
        <v>220190.51475</v>
      </c>
      <c r="AG38">
        <v>165444.81795</v>
      </c>
      <c r="AH38">
        <v>55800.259112</v>
      </c>
      <c r="AI38">
        <v>0</v>
      </c>
      <c r="AJ38">
        <v>0</v>
      </c>
      <c r="AK38">
        <v>0</v>
      </c>
      <c r="AL38" t="s">
        <v>120</v>
      </c>
      <c r="AM38" t="s">
        <v>123</v>
      </c>
      <c r="AN38">
        <v>94</v>
      </c>
      <c r="AO38">
        <v>1</v>
      </c>
      <c r="AP38">
        <v>11</v>
      </c>
    </row>
    <row r="39" spans="27:42" s="11" customFormat="1" ht="12" customHeight="1">
      <c r="AA39">
        <v>52078.511011</v>
      </c>
      <c r="AB39">
        <v>39886.933659</v>
      </c>
      <c r="AC39">
        <v>38276.496965</v>
      </c>
      <c r="AD39">
        <v>49013.868515</v>
      </c>
      <c r="AE39">
        <v>50935.36266</v>
      </c>
      <c r="AF39">
        <v>55540.840859</v>
      </c>
      <c r="AG39">
        <v>67074.712964</v>
      </c>
      <c r="AH39">
        <v>70062.673826</v>
      </c>
      <c r="AI39">
        <v>0</v>
      </c>
      <c r="AJ39">
        <v>0</v>
      </c>
      <c r="AK39">
        <v>0</v>
      </c>
      <c r="AL39" t="s">
        <v>120</v>
      </c>
      <c r="AM39" t="s">
        <v>123</v>
      </c>
      <c r="AN39">
        <v>94</v>
      </c>
      <c r="AO39">
        <v>1</v>
      </c>
      <c r="AP39">
        <v>12</v>
      </c>
    </row>
    <row r="40" spans="27:42" ht="16.5">
      <c r="AA40">
        <v>47828.781614</v>
      </c>
      <c r="AB40">
        <v>42655.783079</v>
      </c>
      <c r="AC40">
        <v>45398.856896</v>
      </c>
      <c r="AD40">
        <v>49037.34657</v>
      </c>
      <c r="AE40">
        <v>52047.164329</v>
      </c>
      <c r="AF40">
        <v>55643.421033</v>
      </c>
      <c r="AG40">
        <v>46765.956009</v>
      </c>
      <c r="AH40">
        <v>31495.170173</v>
      </c>
      <c r="AI40">
        <v>0</v>
      </c>
      <c r="AJ40">
        <v>0</v>
      </c>
      <c r="AK40">
        <v>0</v>
      </c>
      <c r="AL40" t="s">
        <v>120</v>
      </c>
      <c r="AM40" t="s">
        <v>123</v>
      </c>
      <c r="AN40">
        <v>94</v>
      </c>
      <c r="AO40">
        <v>1</v>
      </c>
      <c r="AP40">
        <v>13</v>
      </c>
    </row>
    <row r="41" spans="27:42" ht="16.5">
      <c r="AA41">
        <v>79237.607922</v>
      </c>
      <c r="AB41">
        <v>85934.186071</v>
      </c>
      <c r="AC41">
        <v>75233.479709</v>
      </c>
      <c r="AD41">
        <v>65523.789548</v>
      </c>
      <c r="AE41">
        <v>61072.296624</v>
      </c>
      <c r="AF41">
        <v>71418.257572</v>
      </c>
      <c r="AG41">
        <v>99386.672516</v>
      </c>
      <c r="AH41">
        <v>131285.74871</v>
      </c>
      <c r="AI41">
        <v>0</v>
      </c>
      <c r="AJ41">
        <v>0</v>
      </c>
      <c r="AK41">
        <v>0</v>
      </c>
      <c r="AL41" t="s">
        <v>120</v>
      </c>
      <c r="AM41" t="s">
        <v>123</v>
      </c>
      <c r="AN41">
        <v>94</v>
      </c>
      <c r="AO41">
        <v>1</v>
      </c>
      <c r="AP41">
        <v>14</v>
      </c>
    </row>
    <row r="42" spans="27:42" ht="16.5">
      <c r="AA42">
        <v>33959.827075</v>
      </c>
      <c r="AB42">
        <v>35735.948108</v>
      </c>
      <c r="AC42">
        <v>29203.030628</v>
      </c>
      <c r="AD42">
        <v>25366.101956</v>
      </c>
      <c r="AE42">
        <v>22582.997275</v>
      </c>
      <c r="AF42">
        <v>25405.428</v>
      </c>
      <c r="AG42">
        <v>46133.665369</v>
      </c>
      <c r="AH42">
        <v>81596.687829</v>
      </c>
      <c r="AI42">
        <v>0</v>
      </c>
      <c r="AJ42">
        <v>0</v>
      </c>
      <c r="AK42">
        <v>0</v>
      </c>
      <c r="AL42" t="s">
        <v>120</v>
      </c>
      <c r="AM42" t="s">
        <v>123</v>
      </c>
      <c r="AN42">
        <v>94</v>
      </c>
      <c r="AO42">
        <v>1</v>
      </c>
      <c r="AP42">
        <v>15</v>
      </c>
    </row>
    <row r="43" spans="27:42" ht="16.5">
      <c r="AA43">
        <v>10221.156136</v>
      </c>
      <c r="AB43">
        <v>11366.401576</v>
      </c>
      <c r="AC43">
        <v>7665.1345114</v>
      </c>
      <c r="AD43">
        <v>6989.4841928</v>
      </c>
      <c r="AE43">
        <v>7461.9333619</v>
      </c>
      <c r="AF43">
        <v>8736.5592943</v>
      </c>
      <c r="AG43">
        <v>10479.795066</v>
      </c>
      <c r="AH43">
        <v>27661.139963</v>
      </c>
      <c r="AI43">
        <v>0</v>
      </c>
      <c r="AJ43">
        <v>0</v>
      </c>
      <c r="AK43">
        <v>0</v>
      </c>
      <c r="AL43" t="s">
        <v>120</v>
      </c>
      <c r="AM43" t="s">
        <v>123</v>
      </c>
      <c r="AN43">
        <v>94</v>
      </c>
      <c r="AO43">
        <v>1</v>
      </c>
      <c r="AP43">
        <v>16</v>
      </c>
    </row>
    <row r="44" spans="27:42" ht="16.5">
      <c r="AA44">
        <v>34341.067678</v>
      </c>
      <c r="AB44">
        <v>38451.721597</v>
      </c>
      <c r="AC44">
        <v>37574.092454</v>
      </c>
      <c r="AD44">
        <v>32721.380843</v>
      </c>
      <c r="AE44">
        <v>30656.194936</v>
      </c>
      <c r="AF44">
        <v>36404.673878</v>
      </c>
      <c r="AG44">
        <v>41477.29017</v>
      </c>
      <c r="AH44">
        <v>20949.021595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94</v>
      </c>
      <c r="AO44">
        <v>1</v>
      </c>
      <c r="AP44">
        <v>17</v>
      </c>
    </row>
    <row r="45" spans="27:42" ht="16.5">
      <c r="AA45">
        <v>34669.052919</v>
      </c>
      <c r="AB45">
        <v>38729.701128</v>
      </c>
      <c r="AC45">
        <v>37757.879584</v>
      </c>
      <c r="AD45">
        <v>33070.321091</v>
      </c>
      <c r="AE45">
        <v>30907.506691</v>
      </c>
      <c r="AF45">
        <v>36783.639756</v>
      </c>
      <c r="AG45">
        <v>42166.574795</v>
      </c>
      <c r="AH45">
        <v>21101.040312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94</v>
      </c>
      <c r="AO45">
        <v>1</v>
      </c>
      <c r="AP45">
        <v>18</v>
      </c>
    </row>
    <row r="46" spans="27:42" ht="16.5">
      <c r="AA46">
        <v>387.57179132</v>
      </c>
      <c r="AB46">
        <v>102.13525936</v>
      </c>
      <c r="AC46">
        <v>607.43498519</v>
      </c>
      <c r="AD46">
        <v>97.882308393</v>
      </c>
      <c r="AE46">
        <v>119.85929652</v>
      </c>
      <c r="AF46">
        <v>492.63052165</v>
      </c>
      <c r="AG46">
        <v>606.63728612</v>
      </c>
      <c r="AH46">
        <v>926.88060325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94</v>
      </c>
      <c r="AO46">
        <v>1</v>
      </c>
      <c r="AP46">
        <v>19</v>
      </c>
    </row>
    <row r="47" spans="27:42" ht="16.5">
      <c r="AA47">
        <v>253.57965754</v>
      </c>
      <c r="AB47">
        <v>206.0893202</v>
      </c>
      <c r="AC47">
        <v>225.15446289</v>
      </c>
      <c r="AD47">
        <v>280.65407848</v>
      </c>
      <c r="AE47">
        <v>233.93903763</v>
      </c>
      <c r="AF47">
        <v>266.29837653</v>
      </c>
      <c r="AG47">
        <v>265.09031069</v>
      </c>
      <c r="AH47">
        <v>295.10629562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94</v>
      </c>
      <c r="AO47">
        <v>1</v>
      </c>
      <c r="AP47">
        <v>20</v>
      </c>
    </row>
    <row r="48" spans="27:42" ht="16.5">
      <c r="AA48">
        <v>134379.69973</v>
      </c>
      <c r="AB48">
        <v>123398.99393</v>
      </c>
      <c r="AC48">
        <v>143897.55537</v>
      </c>
      <c r="AD48">
        <v>147045.63768</v>
      </c>
      <c r="AE48">
        <v>144033.06045</v>
      </c>
      <c r="AF48">
        <v>155827.38351</v>
      </c>
      <c r="AG48">
        <v>125555.77209</v>
      </c>
      <c r="AH48">
        <v>52079.644727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94</v>
      </c>
      <c r="AO48">
        <v>1</v>
      </c>
      <c r="AP48">
        <v>21</v>
      </c>
    </row>
    <row r="49" spans="27:42" ht="16.5">
      <c r="AA49">
        <v>33746.69753</v>
      </c>
      <c r="AB49">
        <v>29093.870851</v>
      </c>
      <c r="AC49">
        <v>41147.453173</v>
      </c>
      <c r="AD49">
        <v>43343.033395</v>
      </c>
      <c r="AE49">
        <v>41646.504307</v>
      </c>
      <c r="AF49">
        <v>35380.535965</v>
      </c>
      <c r="AG49">
        <v>20194.092839</v>
      </c>
      <c r="AH49">
        <v>6634.2184795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94</v>
      </c>
      <c r="AO49">
        <v>1</v>
      </c>
      <c r="AP49">
        <v>22</v>
      </c>
    </row>
    <row r="50" spans="27:42" ht="16.5">
      <c r="AA50">
        <v>100633.0022</v>
      </c>
      <c r="AB50">
        <v>94305.123083</v>
      </c>
      <c r="AC50">
        <v>102750.10219</v>
      </c>
      <c r="AD50">
        <v>103702.60429</v>
      </c>
      <c r="AE50">
        <v>102386.55614</v>
      </c>
      <c r="AF50">
        <v>120446.84754</v>
      </c>
      <c r="AG50">
        <v>105361.67925</v>
      </c>
      <c r="AH50">
        <v>45445.426247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94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2007-08-03T09:44:01Z</cp:lastPrinted>
  <dcterms:created xsi:type="dcterms:W3CDTF">2002-05-02T02:52:34Z</dcterms:created>
  <dcterms:modified xsi:type="dcterms:W3CDTF">2008-02-05T01:29:08Z</dcterms:modified>
  <cp:category/>
  <cp:version/>
  <cp:contentType/>
  <cp:contentStatus/>
</cp:coreProperties>
</file>