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<sst xmlns="http://schemas.openxmlformats.org/spreadsheetml/2006/main" count="346" uniqueCount="143">
  <si>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</si>
  <si>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</si>
  <si>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</si>
  <si>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</si>
  <si>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</si>
  <si>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</si>
  <si>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</si>
  <si>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</si>
  <si>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</si>
  <si>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</si>
  <si>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</si>
  <si>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</si>
  <si>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</si>
  <si>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</si>
  <si>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</si>
  <si>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</si>
  <si>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</si>
  <si>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</si>
  <si>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</si>
  <si>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</si>
  <si>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</si>
  <si>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</si>
  <si>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</si>
  <si>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</si>
  <si>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</si>
  <si>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</si>
  <si>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</si>
  <si>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</si>
  <si>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</si>
  <si>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</si>
  <si>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</si>
  <si>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</si>
  <si>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</si>
  <si>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</si>
  <si>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</si>
  <si>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</si>
  <si>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</si>
  <si>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</si>
  <si>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</si>
  <si>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</si>
  <si>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</si>
  <si>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</si>
  <si>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</si>
  <si>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</si>
  <si>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</si>
  <si>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</si>
  <si>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</si>
  <si>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</si>
  <si>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</si>
  <si>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</si>
  <si>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</si>
  <si>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</si>
  <si>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</si>
  <si>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</si>
  <si>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</si>
  <si>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</si>
  <si>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</si>
  <si>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</si>
  <si>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</si>
  <si>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</si>
  <si>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</si>
  <si>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</si>
  <si>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</si>
  <si>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</si>
  <si>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</si>
  <si>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</si>
  <si>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</si>
  <si>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</si>
  <si>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</si>
  <si>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</si>
  <si>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</si>
  <si>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</si>
  <si>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</si>
  <si>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</si>
  <si>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</si>
  <si>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</si>
  <si>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</si>
  <si>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</si>
  <si>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</si>
  <si>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</si>
  <si>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</si>
  <si>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</si>
  <si>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</si>
  <si>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</si>
  <si>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</si>
  <si>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</si>
  <si>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</si>
  <si>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</si>
  <si>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</si>
  <si>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</si>
  <si>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</si>
  <si>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</si>
  <si>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</si>
  <si>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</si>
  <si>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</si>
  <si>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</si>
  <si>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</si>
  <si>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</si>
  <si>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</si>
  <si>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</si>
  <si>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</si>
  <si>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</si>
  <si>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</si>
  <si>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</si>
  <si>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</si>
  <si>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</si>
  <si>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</si>
  <si>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</si>
  <si>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</si>
  <si>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</si>
  <si>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</si>
  <si>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</si>
  <si>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</si>
  <si>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</si>
  <si>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</si>
  <si>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</si>
  <si>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</si>
  <si>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</si>
  <si>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</si>
  <si>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</si>
  <si>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</si>
  <si>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</si>
  <si>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</si>
  <si>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</si>
  <si>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</si>
  <si>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</si>
  <si>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</si>
  <si>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</si>
  <si>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</si>
  <si>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</si>
  <si>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</si>
  <si>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</si>
  <si>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</si>
  <si>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</si>
  <si>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</si>
  <si>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</si>
  <si>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</si>
  <si>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</si>
  <si>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</si>
  <si>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85年家庭收支調查報告</t>
  </si>
  <si>
    <t>1996</t>
  </si>
  <si>
    <t>The Survey of Family Income and Expenditure, 1996</t>
  </si>
  <si>
    <t>民國八十五年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</si>
</sst>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G9" sqref="G9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141</v>
      </c>
      <c r="F1" s="51"/>
      <c r="G1" s="51"/>
      <c r="H1" s="34"/>
      <c r="W1"/>
      <c r="X1"/>
      <c r="Y1"/>
      <c r="Z1"/>
      <c r="AA1">
        <v>5908262</v>
      </c>
      <c r="AB1">
        <v>419845</v>
      </c>
      <c r="AC1">
        <v>2189681</v>
      </c>
      <c r="AD1">
        <v>2721692</v>
      </c>
      <c r="AE1">
        <v>577044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96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3.9216290679</v>
      </c>
      <c r="AB2">
        <v>3.6599959509</v>
      </c>
      <c r="AC2">
        <v>4.3453279268</v>
      </c>
      <c r="AD2">
        <v>4.0553229388</v>
      </c>
      <c r="AE2">
        <v>1.8736162234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96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2.6139162414</v>
      </c>
      <c r="AB3">
        <v>2.6644475938</v>
      </c>
      <c r="AC3">
        <v>2.7564065268</v>
      </c>
      <c r="AD3">
        <v>2.6901049053</v>
      </c>
      <c r="AE3">
        <v>1.6770974137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96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1.7138605228</v>
      </c>
      <c r="AB4">
        <v>2.019057033</v>
      </c>
      <c r="AC4">
        <v>1.9199828651</v>
      </c>
      <c r="AD4">
        <v>1.8636958186</v>
      </c>
      <c r="AE4">
        <v>0.0029287195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96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1.7138356424</v>
      </c>
      <c r="AB5">
        <v>1.5065035906</v>
      </c>
      <c r="AC5">
        <v>1.886622298</v>
      </c>
      <c r="AD5">
        <v>1.7530510432</v>
      </c>
      <c r="AE5">
        <v>1.024057091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96</v>
      </c>
      <c r="AO5">
        <v>1</v>
      </c>
      <c r="AP5">
        <v>5</v>
      </c>
    </row>
    <row r="6" spans="1:42" ht="15.75" customHeight="1" thickBot="1">
      <c r="A6" s="23"/>
      <c r="B6" s="52" t="s">
        <v>142</v>
      </c>
      <c r="C6" s="52"/>
      <c r="D6" s="22" t="s">
        <v>16</v>
      </c>
      <c r="E6" s="55" t="s">
        <v>140</v>
      </c>
      <c r="F6" s="56"/>
      <c r="G6" s="33" t="s">
        <v>14</v>
      </c>
      <c r="W6"/>
      <c r="X6"/>
      <c r="Y6"/>
      <c r="Z6"/>
      <c r="AA6">
        <v>1008367.1116</v>
      </c>
      <c r="AB6">
        <v>699764.33187</v>
      </c>
      <c r="AC6">
        <v>1036764.7476</v>
      </c>
      <c r="AD6">
        <v>1158776.7696</v>
      </c>
      <c r="AE6">
        <v>415716.99671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96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579471.97114</v>
      </c>
      <c r="AB7">
        <v>196977.83323</v>
      </c>
      <c r="AC7">
        <v>690055.94895</v>
      </c>
      <c r="AD7">
        <v>655454.35823</v>
      </c>
      <c r="AE7">
        <v>79759.576849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96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460319.22212</v>
      </c>
      <c r="AB8">
        <v>157928.76151</v>
      </c>
      <c r="AC8">
        <v>571369.56387</v>
      </c>
      <c r="AD8">
        <v>514908.16899</v>
      </c>
      <c r="AE8">
        <v>1459.9316517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96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23827.39328</v>
      </c>
      <c r="AB9">
        <v>20809.002908</v>
      </c>
      <c r="AC9">
        <v>14142.091429</v>
      </c>
      <c r="AD9">
        <v>21662.813779</v>
      </c>
      <c r="AE9">
        <v>72985.336621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96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95325.355738</v>
      </c>
      <c r="AB10">
        <v>18240.068811</v>
      </c>
      <c r="AC10">
        <v>104544.29365</v>
      </c>
      <c r="AD10">
        <v>118883.37546</v>
      </c>
      <c r="AE10">
        <v>5314.3085761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96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186931.22573</v>
      </c>
      <c r="AB11">
        <v>267766.59898</v>
      </c>
      <c r="AC11">
        <v>130940.01282</v>
      </c>
      <c r="AD11">
        <v>259078.99108</v>
      </c>
      <c r="AE11">
        <v>291.33698643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96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59292.931916</v>
      </c>
      <c r="AB12">
        <v>32913.955622</v>
      </c>
      <c r="AC12">
        <v>48532.605035</v>
      </c>
      <c r="AD12">
        <v>66714.013504</v>
      </c>
      <c r="AE12">
        <v>84315.055417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96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61507.156311</v>
      </c>
      <c r="AB13">
        <v>37602.78257</v>
      </c>
      <c r="AC13">
        <v>62549.681353</v>
      </c>
      <c r="AD13">
        <v>68377.414263</v>
      </c>
      <c r="AE13">
        <v>42539.119925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96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120898.20654</v>
      </c>
      <c r="AB14">
        <v>164111.69804</v>
      </c>
      <c r="AC14">
        <v>104463.84437</v>
      </c>
      <c r="AD14">
        <v>108873.42445</v>
      </c>
      <c r="AE14">
        <v>208535.88313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96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35889.613558</v>
      </c>
      <c r="AB15">
        <v>48770.916598</v>
      </c>
      <c r="AC15">
        <v>23773.849609</v>
      </c>
      <c r="AD15">
        <v>29435.530175</v>
      </c>
      <c r="AE15">
        <v>102933.95429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96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5908262</v>
      </c>
      <c r="C16" s="24">
        <f>+AB1</f>
        <v>419845</v>
      </c>
      <c r="D16" s="24">
        <f>+AC1</f>
        <v>2189681</v>
      </c>
      <c r="E16" s="24">
        <f>+AD1</f>
        <v>2721692</v>
      </c>
      <c r="F16" s="24">
        <f>+AE1</f>
        <v>577044</v>
      </c>
      <c r="G16" s="45" t="s">
        <v>31</v>
      </c>
      <c r="W16"/>
      <c r="X16"/>
      <c r="Y16"/>
      <c r="Z16"/>
      <c r="AA16">
        <v>30096.921957</v>
      </c>
      <c r="AB16">
        <v>49053.817571</v>
      </c>
      <c r="AC16">
        <v>24653.178189</v>
      </c>
      <c r="AD16">
        <v>25900.01832</v>
      </c>
      <c r="AE16">
        <v>56756.558852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96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3.92</v>
      </c>
      <c r="C17" s="25">
        <f t="shared" si="0"/>
        <v>3.66</v>
      </c>
      <c r="D17" s="25">
        <f t="shared" si="0"/>
        <v>4.35</v>
      </c>
      <c r="E17" s="25">
        <f t="shared" si="0"/>
        <v>4.06</v>
      </c>
      <c r="F17" s="25">
        <f t="shared" si="0"/>
        <v>1.87</v>
      </c>
      <c r="G17" s="45" t="s">
        <v>32</v>
      </c>
      <c r="W17"/>
      <c r="X17"/>
      <c r="Y17"/>
      <c r="Z17"/>
      <c r="AA17">
        <v>53479.186704</v>
      </c>
      <c r="AB17">
        <v>65787.816232</v>
      </c>
      <c r="AC17">
        <v>54863.69267</v>
      </c>
      <c r="AD17">
        <v>52690.901069</v>
      </c>
      <c r="AE17">
        <v>42988.00706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96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2.61</v>
      </c>
      <c r="C18" s="25">
        <f t="shared" si="0"/>
        <v>2.66</v>
      </c>
      <c r="D18" s="25">
        <f t="shared" si="0"/>
        <v>2.76</v>
      </c>
      <c r="E18" s="25">
        <f t="shared" si="0"/>
        <v>2.69</v>
      </c>
      <c r="F18" s="25">
        <f t="shared" si="0"/>
        <v>1.68</v>
      </c>
      <c r="G18" s="45" t="s">
        <v>33</v>
      </c>
      <c r="W18"/>
      <c r="X18"/>
      <c r="Y18"/>
      <c r="Z18"/>
      <c r="AA18">
        <v>764.53120325</v>
      </c>
      <c r="AB18">
        <v>102.00106944</v>
      </c>
      <c r="AC18">
        <v>1067.2820018</v>
      </c>
      <c r="AD18">
        <v>560.12280706</v>
      </c>
      <c r="AE18">
        <v>1061.8551324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96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1.71</v>
      </c>
      <c r="C19" s="25">
        <f t="shared" si="0"/>
        <v>2.02</v>
      </c>
      <c r="D19" s="25">
        <f t="shared" si="0"/>
        <v>1.92</v>
      </c>
      <c r="E19" s="25">
        <f t="shared" si="0"/>
        <v>1.86</v>
      </c>
      <c r="F19" s="25">
        <f t="shared" si="0"/>
        <v>0</v>
      </c>
      <c r="G19" s="45" t="s">
        <v>34</v>
      </c>
      <c r="W19"/>
      <c r="X19"/>
      <c r="Y19"/>
      <c r="Z19"/>
      <c r="AA19">
        <v>667.95311379</v>
      </c>
      <c r="AB19">
        <v>397.14656599</v>
      </c>
      <c r="AC19">
        <v>105.84190117</v>
      </c>
      <c r="AD19">
        <v>286.85207584</v>
      </c>
      <c r="AE19">
        <v>4795.5077949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96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1.71</v>
      </c>
      <c r="C20" s="25">
        <f t="shared" si="0"/>
        <v>1.51</v>
      </c>
      <c r="D20" s="25">
        <f t="shared" si="0"/>
        <v>1.89</v>
      </c>
      <c r="E20" s="25">
        <f t="shared" si="0"/>
        <v>1.75</v>
      </c>
      <c r="F20" s="25">
        <f t="shared" si="0"/>
        <v>1.02</v>
      </c>
      <c r="G20" s="45" t="s">
        <v>35</v>
      </c>
      <c r="W20"/>
      <c r="X20"/>
      <c r="Y20"/>
      <c r="Z20"/>
      <c r="AA20">
        <v>265.61997961</v>
      </c>
      <c r="AB20">
        <v>391.46342341</v>
      </c>
      <c r="AC20">
        <v>222.65511552</v>
      </c>
      <c r="AD20">
        <v>278.56810028</v>
      </c>
      <c r="AE20">
        <v>276.02440195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96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1008367.1116</v>
      </c>
      <c r="C21" s="24">
        <f>+AB6</f>
        <v>699764.33187</v>
      </c>
      <c r="D21" s="24">
        <f>+AC6</f>
        <v>1036764.7476</v>
      </c>
      <c r="E21" s="24">
        <f>+AD6</f>
        <v>1158776.7696</v>
      </c>
      <c r="F21" s="24">
        <f>+AE6</f>
        <v>415716.99671</v>
      </c>
      <c r="G21" s="45" t="s">
        <v>48</v>
      </c>
      <c r="W21"/>
      <c r="X21"/>
      <c r="Y21"/>
      <c r="Z21"/>
      <c r="AA21">
        <v>181989.36917</v>
      </c>
      <c r="AB21">
        <v>107352.18207</v>
      </c>
      <c r="AC21">
        <v>194252.10582</v>
      </c>
      <c r="AD21">
        <v>211831.55316</v>
      </c>
      <c r="AE21">
        <v>49007.022799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96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579471.97114</v>
      </c>
      <c r="C22" s="26">
        <f aca="true" t="shared" si="1" ref="C22:F35">+AB7</f>
        <v>196977.83323</v>
      </c>
      <c r="D22" s="26">
        <f t="shared" si="1"/>
        <v>690055.94895</v>
      </c>
      <c r="E22" s="26">
        <f t="shared" si="1"/>
        <v>655454.35823</v>
      </c>
      <c r="F22" s="26">
        <f t="shared" si="1"/>
        <v>79759.576849</v>
      </c>
      <c r="G22" s="46" t="s">
        <v>101</v>
      </c>
      <c r="W22"/>
      <c r="X22"/>
      <c r="Y22"/>
      <c r="Z22"/>
      <c r="AA22">
        <v>41923.400286</v>
      </c>
      <c r="AB22">
        <v>10957.449773</v>
      </c>
      <c r="AC22">
        <v>44978.350193</v>
      </c>
      <c r="AD22">
        <v>51810.272211</v>
      </c>
      <c r="AE22">
        <v>6228.5719876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96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460319.22212</v>
      </c>
      <c r="C23" s="26">
        <f t="shared" si="1"/>
        <v>157928.76151</v>
      </c>
      <c r="D23" s="26">
        <f t="shared" si="1"/>
        <v>571369.56387</v>
      </c>
      <c r="E23" s="26">
        <f t="shared" si="1"/>
        <v>514908.16899</v>
      </c>
      <c r="F23" s="26">
        <f t="shared" si="1"/>
        <v>1459.9316517</v>
      </c>
      <c r="G23" s="46" t="s">
        <v>36</v>
      </c>
      <c r="W23"/>
      <c r="X23"/>
      <c r="Y23"/>
      <c r="Z23"/>
      <c r="AA23">
        <v>140065.96888</v>
      </c>
      <c r="AB23">
        <v>96394.732294</v>
      </c>
      <c r="AC23">
        <v>149273.75563</v>
      </c>
      <c r="AD23">
        <v>160021.28095</v>
      </c>
      <c r="AE23">
        <v>42778.450811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96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23827.39328</v>
      </c>
      <c r="C24" s="26">
        <f t="shared" si="1"/>
        <v>20809.002908</v>
      </c>
      <c r="D24" s="26">
        <f t="shared" si="1"/>
        <v>14142.091429</v>
      </c>
      <c r="E24" s="26">
        <f t="shared" si="1"/>
        <v>21662.813779</v>
      </c>
      <c r="F24" s="26">
        <f t="shared" si="1"/>
        <v>72985.336621</v>
      </c>
      <c r="G24" s="46" t="s">
        <v>37</v>
      </c>
      <c r="W24"/>
      <c r="X24"/>
      <c r="Y24"/>
      <c r="Z24"/>
      <c r="AA24">
        <v>44763.563124</v>
      </c>
      <c r="AB24">
        <v>37353.236575</v>
      </c>
      <c r="AC24">
        <v>44384.828552</v>
      </c>
      <c r="AD24">
        <v>51981.998487</v>
      </c>
      <c r="AE24">
        <v>17545.774998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96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95325.355738</v>
      </c>
      <c r="C25" s="26">
        <f t="shared" si="1"/>
        <v>18240.068811</v>
      </c>
      <c r="D25" s="26">
        <f t="shared" si="1"/>
        <v>104544.29365</v>
      </c>
      <c r="E25" s="26">
        <f t="shared" si="1"/>
        <v>118883.37546</v>
      </c>
      <c r="F25" s="26">
        <f t="shared" si="1"/>
        <v>5314.3085761</v>
      </c>
      <c r="G25" s="46" t="s">
        <v>38</v>
      </c>
      <c r="W25"/>
      <c r="X25"/>
      <c r="Y25"/>
      <c r="Z25"/>
      <c r="AA25">
        <v>27696.65142</v>
      </c>
      <c r="AB25">
        <v>10937.892436</v>
      </c>
      <c r="AC25">
        <v>28264.529741</v>
      </c>
      <c r="AD25">
        <v>34461.261828</v>
      </c>
      <c r="AE25">
        <v>5829.0343301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96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186931.22573</v>
      </c>
      <c r="C26" s="26">
        <f t="shared" si="1"/>
        <v>267766.59898</v>
      </c>
      <c r="D26" s="26">
        <f t="shared" si="1"/>
        <v>130940.01282</v>
      </c>
      <c r="E26" s="26">
        <f t="shared" si="1"/>
        <v>259078.99108</v>
      </c>
      <c r="F26" s="26">
        <f t="shared" si="1"/>
        <v>291.33698643</v>
      </c>
      <c r="G26" s="46" t="s">
        <v>102</v>
      </c>
      <c r="W26"/>
      <c r="X26"/>
      <c r="Y26"/>
      <c r="Z26"/>
      <c r="AA26">
        <v>65210.988738</v>
      </c>
      <c r="AB26">
        <v>47984.670819</v>
      </c>
      <c r="AC26">
        <v>74852.892625</v>
      </c>
      <c r="AD26">
        <v>70374.306994</v>
      </c>
      <c r="AE26">
        <v>16803.462987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96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59292.931916</v>
      </c>
      <c r="C27" s="26">
        <f t="shared" si="1"/>
        <v>32913.955622</v>
      </c>
      <c r="D27" s="26">
        <f t="shared" si="1"/>
        <v>48532.605035</v>
      </c>
      <c r="E27" s="26">
        <f t="shared" si="1"/>
        <v>66714.013504</v>
      </c>
      <c r="F27" s="26">
        <f t="shared" si="1"/>
        <v>84315.055417</v>
      </c>
      <c r="G27" s="46" t="s">
        <v>39</v>
      </c>
      <c r="W27"/>
      <c r="X27"/>
      <c r="Y27"/>
      <c r="Z27"/>
      <c r="AA27">
        <v>2394.7655977</v>
      </c>
      <c r="AB27">
        <v>118.93246317</v>
      </c>
      <c r="AC27">
        <v>1771.5047078</v>
      </c>
      <c r="AD27">
        <v>3203.7136384</v>
      </c>
      <c r="AE27">
        <v>2600.1784959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96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61507.156311</v>
      </c>
      <c r="C28" s="26">
        <f t="shared" si="1"/>
        <v>37602.78257</v>
      </c>
      <c r="D28" s="26">
        <f t="shared" si="1"/>
        <v>62549.681353</v>
      </c>
      <c r="E28" s="26">
        <f t="shared" si="1"/>
        <v>68377.414263</v>
      </c>
      <c r="F28" s="26">
        <f t="shared" si="1"/>
        <v>42539.119925</v>
      </c>
      <c r="G28" s="46" t="s">
        <v>40</v>
      </c>
      <c r="W28"/>
      <c r="X28"/>
      <c r="Y28"/>
      <c r="Z28"/>
      <c r="AA28">
        <v>614435.21045</v>
      </c>
      <c r="AB28">
        <v>415766.28572</v>
      </c>
      <c r="AC28">
        <v>630101.02052</v>
      </c>
      <c r="AD28">
        <v>694450.58798</v>
      </c>
      <c r="AE28">
        <v>322134.8228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96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120898.20654</v>
      </c>
      <c r="C29" s="26">
        <f t="shared" si="1"/>
        <v>164111.69804</v>
      </c>
      <c r="D29" s="26">
        <f t="shared" si="1"/>
        <v>104463.84437</v>
      </c>
      <c r="E29" s="26">
        <f t="shared" si="1"/>
        <v>108873.42445</v>
      </c>
      <c r="F29" s="26">
        <f t="shared" si="1"/>
        <v>208535.88313</v>
      </c>
      <c r="G29" s="46" t="s">
        <v>41</v>
      </c>
      <c r="W29"/>
      <c r="X29"/>
      <c r="Y29"/>
      <c r="Z29"/>
      <c r="AA29">
        <v>148667.0545</v>
      </c>
      <c r="AB29">
        <v>110058.68018</v>
      </c>
      <c r="AC29">
        <v>159298.33073</v>
      </c>
      <c r="AD29">
        <v>162838.72891</v>
      </c>
      <c r="AE29">
        <v>69573.426442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96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35889.613558</v>
      </c>
      <c r="C30" s="26">
        <f t="shared" si="1"/>
        <v>48770.916598</v>
      </c>
      <c r="D30" s="26">
        <f t="shared" si="1"/>
        <v>23773.849609</v>
      </c>
      <c r="E30" s="26">
        <f t="shared" si="1"/>
        <v>29435.530175</v>
      </c>
      <c r="F30" s="26">
        <f t="shared" si="1"/>
        <v>102933.95429</v>
      </c>
      <c r="G30" s="46" t="s">
        <v>42</v>
      </c>
      <c r="W30"/>
      <c r="X30"/>
      <c r="Y30"/>
      <c r="Z30"/>
      <c r="AA30">
        <v>6400.9060125</v>
      </c>
      <c r="AB30">
        <v>5970.1724589</v>
      </c>
      <c r="AC30">
        <v>7042.9763527</v>
      </c>
      <c r="AD30">
        <v>6742.0175266</v>
      </c>
      <c r="AE30">
        <v>2668.9750418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96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30096.921957</v>
      </c>
      <c r="C31" s="26">
        <f t="shared" si="1"/>
        <v>49053.817571</v>
      </c>
      <c r="D31" s="26">
        <f t="shared" si="1"/>
        <v>24653.178189</v>
      </c>
      <c r="E31" s="26">
        <f t="shared" si="1"/>
        <v>25900.01832</v>
      </c>
      <c r="F31" s="26">
        <f t="shared" si="1"/>
        <v>56756.558852</v>
      </c>
      <c r="G31" s="46" t="s">
        <v>43</v>
      </c>
      <c r="W31"/>
      <c r="X31"/>
      <c r="Y31"/>
      <c r="Z31"/>
      <c r="AA31">
        <v>5186.1574389</v>
      </c>
      <c r="AB31">
        <v>5772.0810085</v>
      </c>
      <c r="AC31">
        <v>6134.3184103</v>
      </c>
      <c r="AD31">
        <v>4929.3865592</v>
      </c>
      <c r="AE31">
        <v>2372.9995234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96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53479.186704</v>
      </c>
      <c r="C32" s="26">
        <f t="shared" si="1"/>
        <v>65787.816232</v>
      </c>
      <c r="D32" s="26">
        <f t="shared" si="1"/>
        <v>54863.69267</v>
      </c>
      <c r="E32" s="26">
        <f t="shared" si="1"/>
        <v>52690.901069</v>
      </c>
      <c r="F32" s="26">
        <f t="shared" si="1"/>
        <v>42988.00706</v>
      </c>
      <c r="G32" s="46" t="s">
        <v>44</v>
      </c>
      <c r="W32"/>
      <c r="X32"/>
      <c r="Y32"/>
      <c r="Z32"/>
      <c r="AA32">
        <v>27584.262717</v>
      </c>
      <c r="AB32">
        <v>17035.273501</v>
      </c>
      <c r="AC32">
        <v>28845.6763</v>
      </c>
      <c r="AD32">
        <v>32083.979027</v>
      </c>
      <c r="AE32">
        <v>9249.4479294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96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764.53120325</v>
      </c>
      <c r="C33" s="26">
        <f t="shared" si="1"/>
        <v>102.00106944</v>
      </c>
      <c r="D33" s="26">
        <f t="shared" si="1"/>
        <v>1067.2820018</v>
      </c>
      <c r="E33" s="26">
        <f t="shared" si="1"/>
        <v>560.12280706</v>
      </c>
      <c r="F33" s="26">
        <f t="shared" si="1"/>
        <v>1061.8551324</v>
      </c>
      <c r="G33" s="46" t="s">
        <v>45</v>
      </c>
      <c r="W33"/>
      <c r="X33"/>
      <c r="Y33"/>
      <c r="Z33"/>
      <c r="AA33">
        <v>137832.35504</v>
      </c>
      <c r="AB33">
        <v>76121.773314</v>
      </c>
      <c r="AC33">
        <v>134363.67168</v>
      </c>
      <c r="AD33">
        <v>158467.00981</v>
      </c>
      <c r="AE33">
        <v>98568.476406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96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667.95311379</v>
      </c>
      <c r="C34" s="26">
        <f t="shared" si="1"/>
        <v>397.14656599</v>
      </c>
      <c r="D34" s="26">
        <f t="shared" si="1"/>
        <v>105.84190117</v>
      </c>
      <c r="E34" s="26">
        <f t="shared" si="1"/>
        <v>286.85207584</v>
      </c>
      <c r="F34" s="26">
        <f t="shared" si="1"/>
        <v>4795.5077949</v>
      </c>
      <c r="G34" s="46" t="s">
        <v>46</v>
      </c>
      <c r="W34"/>
      <c r="X34"/>
      <c r="Y34"/>
      <c r="Z34"/>
      <c r="AA34">
        <v>17625.6201</v>
      </c>
      <c r="AB34">
        <v>13507.101173</v>
      </c>
      <c r="AC34">
        <v>18392.903698</v>
      </c>
      <c r="AD34">
        <v>19177.266035</v>
      </c>
      <c r="AE34">
        <v>10392.083202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96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265.61997961</v>
      </c>
      <c r="C35" s="26">
        <f t="shared" si="1"/>
        <v>391.46342341</v>
      </c>
      <c r="D35" s="26">
        <f t="shared" si="1"/>
        <v>222.65511552</v>
      </c>
      <c r="E35" s="26">
        <f t="shared" si="1"/>
        <v>278.56810028</v>
      </c>
      <c r="F35" s="26">
        <f t="shared" si="1"/>
        <v>276.02440195</v>
      </c>
      <c r="G35" s="46" t="s">
        <v>47</v>
      </c>
      <c r="W35"/>
      <c r="X35"/>
      <c r="Y35"/>
      <c r="Z35"/>
      <c r="AA35">
        <v>15058.859514</v>
      </c>
      <c r="AB35">
        <v>8299.0102776</v>
      </c>
      <c r="AC35">
        <v>15243.146581</v>
      </c>
      <c r="AD35">
        <v>17812.769503</v>
      </c>
      <c r="AE35">
        <v>6288.7557205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96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181989.36917</v>
      </c>
      <c r="C36" s="24">
        <f aca="true" t="shared" si="3" ref="C36:F42">+AB21</f>
        <v>107352.18207</v>
      </c>
      <c r="D36" s="24">
        <f t="shared" si="3"/>
        <v>194252.10582</v>
      </c>
      <c r="E36" s="24">
        <f t="shared" si="3"/>
        <v>211831.55316</v>
      </c>
      <c r="F36" s="24">
        <f t="shared" si="3"/>
        <v>49007.022799</v>
      </c>
      <c r="G36" s="45" t="s">
        <v>58</v>
      </c>
      <c r="W36"/>
      <c r="X36"/>
      <c r="Y36"/>
      <c r="Z36"/>
      <c r="AA36">
        <v>13070.92645</v>
      </c>
      <c r="AB36">
        <v>4036.673601</v>
      </c>
      <c r="AC36">
        <v>12662.26198</v>
      </c>
      <c r="AD36">
        <v>16543.617578</v>
      </c>
      <c r="AE36">
        <v>4815.4642228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96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41923.400286</v>
      </c>
      <c r="C37" s="26">
        <f t="shared" si="3"/>
        <v>10957.449773</v>
      </c>
      <c r="D37" s="26">
        <f t="shared" si="3"/>
        <v>44978.350193</v>
      </c>
      <c r="E37" s="26">
        <f t="shared" si="3"/>
        <v>51810.272211</v>
      </c>
      <c r="F37" s="26">
        <f t="shared" si="3"/>
        <v>6228.5719876</v>
      </c>
      <c r="G37" s="46" t="s">
        <v>59</v>
      </c>
      <c r="W37"/>
      <c r="X37"/>
      <c r="Y37"/>
      <c r="Z37"/>
      <c r="AA37">
        <v>60473.124212</v>
      </c>
      <c r="AB37">
        <v>74652.084102</v>
      </c>
      <c r="AC37">
        <v>61053.873442</v>
      </c>
      <c r="AD37">
        <v>58822.415343</v>
      </c>
      <c r="AE37">
        <v>55738.82345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96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140065.96888</v>
      </c>
      <c r="C38" s="26">
        <f t="shared" si="3"/>
        <v>96394.732294</v>
      </c>
      <c r="D38" s="26">
        <f t="shared" si="3"/>
        <v>149273.75563</v>
      </c>
      <c r="E38" s="26">
        <f t="shared" si="3"/>
        <v>160021.28095</v>
      </c>
      <c r="F38" s="26">
        <f t="shared" si="3"/>
        <v>42778.450811</v>
      </c>
      <c r="G38" s="46" t="s">
        <v>60</v>
      </c>
      <c r="W38"/>
      <c r="X38"/>
      <c r="Y38"/>
      <c r="Z38"/>
      <c r="AA38">
        <v>62456.549299</v>
      </c>
      <c r="AB38">
        <v>38555.287246</v>
      </c>
      <c r="AC38">
        <v>67205.077793</v>
      </c>
      <c r="AD38">
        <v>72232.76962</v>
      </c>
      <c r="AE38">
        <v>15716.962904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96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44763.563124</v>
      </c>
      <c r="C39" s="26">
        <f t="shared" si="3"/>
        <v>37353.236575</v>
      </c>
      <c r="D39" s="26">
        <f t="shared" si="3"/>
        <v>44384.828552</v>
      </c>
      <c r="E39" s="26">
        <f t="shared" si="3"/>
        <v>51981.998487</v>
      </c>
      <c r="F39" s="26">
        <f t="shared" si="3"/>
        <v>17545.774998</v>
      </c>
      <c r="G39" s="46" t="s">
        <v>61</v>
      </c>
      <c r="W39"/>
      <c r="X39"/>
      <c r="Y39"/>
      <c r="Z39"/>
      <c r="AA39">
        <v>14146.103931</v>
      </c>
      <c r="AB39">
        <v>6660.1929283</v>
      </c>
      <c r="AC39">
        <v>15832.304084</v>
      </c>
      <c r="AD39">
        <v>16640.686662</v>
      </c>
      <c r="AE39">
        <v>1428.1760143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96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27696.65142</v>
      </c>
      <c r="C40" s="26">
        <f t="shared" si="3"/>
        <v>10937.892436</v>
      </c>
      <c r="D40" s="26">
        <f t="shared" si="3"/>
        <v>28264.529741</v>
      </c>
      <c r="E40" s="26">
        <f t="shared" si="3"/>
        <v>34461.261828</v>
      </c>
      <c r="F40" s="26">
        <f t="shared" si="3"/>
        <v>5829.0343301</v>
      </c>
      <c r="G40" s="46" t="s">
        <v>62</v>
      </c>
      <c r="W40"/>
      <c r="X40"/>
      <c r="Y40"/>
      <c r="Z40"/>
      <c r="AA40">
        <v>28211.395954</v>
      </c>
      <c r="AB40">
        <v>18842.881218</v>
      </c>
      <c r="AC40">
        <v>31449.172437</v>
      </c>
      <c r="AD40">
        <v>32194.425417</v>
      </c>
      <c r="AE40">
        <v>3955.0948645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96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65210.988738</v>
      </c>
      <c r="C41" s="26">
        <f t="shared" si="3"/>
        <v>47984.670819</v>
      </c>
      <c r="D41" s="26">
        <f t="shared" si="3"/>
        <v>74852.892625</v>
      </c>
      <c r="E41" s="26">
        <f t="shared" si="3"/>
        <v>70374.306994</v>
      </c>
      <c r="F41" s="26">
        <f t="shared" si="3"/>
        <v>16803.462987</v>
      </c>
      <c r="G41" s="46" t="s">
        <v>63</v>
      </c>
      <c r="W41"/>
      <c r="X41"/>
      <c r="Y41"/>
      <c r="Z41"/>
      <c r="AA41">
        <v>9184.2986735</v>
      </c>
      <c r="AB41">
        <v>5760.632643</v>
      </c>
      <c r="AC41">
        <v>8868.2978872</v>
      </c>
      <c r="AD41">
        <v>10667.13159</v>
      </c>
      <c r="AE41">
        <v>5880.4526865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96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2394.7655977</v>
      </c>
      <c r="C42" s="26">
        <f t="shared" si="3"/>
        <v>118.93246317</v>
      </c>
      <c r="D42" s="26">
        <f t="shared" si="3"/>
        <v>1771.5047078</v>
      </c>
      <c r="E42" s="26">
        <f t="shared" si="3"/>
        <v>3203.7136384</v>
      </c>
      <c r="F42" s="26">
        <f t="shared" si="3"/>
        <v>2600.1784959</v>
      </c>
      <c r="G42" s="46" t="s">
        <v>64</v>
      </c>
      <c r="W42"/>
      <c r="X42"/>
      <c r="Y42"/>
      <c r="Z42"/>
      <c r="AA42">
        <v>6953.4934531</v>
      </c>
      <c r="AB42">
        <v>4993.056821</v>
      </c>
      <c r="AC42">
        <v>6812.4496929</v>
      </c>
      <c r="AD42">
        <v>7960.2384689</v>
      </c>
      <c r="AE42">
        <v>4166.6531148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96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3961.257288</v>
      </c>
      <c r="AB43">
        <v>2298.5236361</v>
      </c>
      <c r="AC43">
        <v>4242.8536906</v>
      </c>
      <c r="AD43">
        <v>4770.2874822</v>
      </c>
      <c r="AE43">
        <v>286.58622393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96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79683.272485</v>
      </c>
      <c r="AB44">
        <v>36472.589029</v>
      </c>
      <c r="AC44">
        <v>79824.957638</v>
      </c>
      <c r="AD44">
        <v>97163.548507</v>
      </c>
      <c r="AE44">
        <v>28137.145497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96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22921.729638</v>
      </c>
      <c r="AB45">
        <v>8926.1456966</v>
      </c>
      <c r="AC45">
        <v>19580.602814</v>
      </c>
      <c r="AD45">
        <v>29640.41218</v>
      </c>
      <c r="AE45">
        <v>14093.621795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96</v>
      </c>
      <c r="AO45">
        <v>2</v>
      </c>
      <c r="AP45">
        <v>18</v>
      </c>
    </row>
    <row r="46" spans="27:42" ht="16.5">
      <c r="AA46">
        <v>7873.2999886</v>
      </c>
      <c r="AB46">
        <v>4026.0779359</v>
      </c>
      <c r="AC46">
        <v>8046.3585993</v>
      </c>
      <c r="AD46">
        <v>9307.7405467</v>
      </c>
      <c r="AE46">
        <v>3250.0622448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96</v>
      </c>
      <c r="AO46">
        <v>2</v>
      </c>
      <c r="AP46">
        <v>19</v>
      </c>
    </row>
    <row r="47" spans="27:42" ht="16.5">
      <c r="AA47">
        <v>5771.5495562</v>
      </c>
      <c r="AB47">
        <v>2938.6936989</v>
      </c>
      <c r="AC47">
        <v>5732.3436012</v>
      </c>
      <c r="AD47">
        <v>6972.975635</v>
      </c>
      <c r="AE47">
        <v>2314.7891617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96</v>
      </c>
      <c r="AO47">
        <v>2</v>
      </c>
      <c r="AP47">
        <v>20</v>
      </c>
    </row>
    <row r="48" spans="27:42" ht="16.5">
      <c r="AA48">
        <v>7957.9444138</v>
      </c>
      <c r="AB48">
        <v>3559.3526754</v>
      </c>
      <c r="AC48">
        <v>8054.2006132</v>
      </c>
      <c r="AD48">
        <v>9722.2489117</v>
      </c>
      <c r="AE48">
        <v>2471.4701409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96</v>
      </c>
      <c r="AO48">
        <v>2</v>
      </c>
      <c r="AP48">
        <v>21</v>
      </c>
    </row>
    <row r="49" spans="27:42" ht="16.5">
      <c r="AA49">
        <v>35158.748889</v>
      </c>
      <c r="AB49">
        <v>17022.319022</v>
      </c>
      <c r="AC49">
        <v>38411.452011</v>
      </c>
      <c r="AD49">
        <v>41520.171234</v>
      </c>
      <c r="AE49">
        <v>6007.2021544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96</v>
      </c>
      <c r="AO49">
        <v>2</v>
      </c>
      <c r="AP49">
        <v>22</v>
      </c>
    </row>
    <row r="50" spans="27:42" ht="16.5">
      <c r="AA50">
        <v>40396.122681</v>
      </c>
      <c r="AB50">
        <v>25285.559828</v>
      </c>
      <c r="AC50">
        <v>40033.825924</v>
      </c>
      <c r="AD50">
        <v>47637.079564</v>
      </c>
      <c r="AE50">
        <v>18612.26246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96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85年家庭收支調查報告</v>
      </c>
      <c r="D1" s="2" t="s">
        <v>122</v>
      </c>
      <c r="E1" s="50" t="str">
        <f>'1,2'!E1:G1</f>
        <v>The Survey of Family Income and Expenditure, 1996</v>
      </c>
      <c r="F1" s="51"/>
      <c r="G1" s="51"/>
      <c r="H1" s="34"/>
      <c r="W1"/>
      <c r="X1"/>
      <c r="Y1"/>
      <c r="Z1"/>
      <c r="AA1">
        <v>614435.21045</v>
      </c>
      <c r="AB1">
        <v>415766.28572</v>
      </c>
      <c r="AC1">
        <v>630101.02052</v>
      </c>
      <c r="AD1">
        <v>694450.58798</v>
      </c>
      <c r="AE1">
        <v>322134.8228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96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148667.0545</v>
      </c>
      <c r="AB2">
        <v>110058.68018</v>
      </c>
      <c r="AC2">
        <v>159298.33073</v>
      </c>
      <c r="AD2">
        <v>162838.72891</v>
      </c>
      <c r="AE2">
        <v>69573.426442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96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6400.9060125</v>
      </c>
      <c r="AB3">
        <v>5970.1724589</v>
      </c>
      <c r="AC3">
        <v>7042.9763527</v>
      </c>
      <c r="AD3">
        <v>6742.0175266</v>
      </c>
      <c r="AE3">
        <v>2668.9750418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96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5186.1574389</v>
      </c>
      <c r="AB4">
        <v>5772.0810085</v>
      </c>
      <c r="AC4">
        <v>6134.3184103</v>
      </c>
      <c r="AD4">
        <v>4929.3865592</v>
      </c>
      <c r="AE4">
        <v>2372.9995234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96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27584.262717</v>
      </c>
      <c r="AB5">
        <v>17035.273501</v>
      </c>
      <c r="AC5">
        <v>28845.6763</v>
      </c>
      <c r="AD5">
        <v>32083.979027</v>
      </c>
      <c r="AE5">
        <v>9249.4479294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96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民國八十五年</v>
      </c>
      <c r="C6" s="52"/>
      <c r="D6" s="22" t="s">
        <v>123</v>
      </c>
      <c r="E6" s="55" t="str">
        <f>'1,2'!E6:G6</f>
        <v>1996</v>
      </c>
      <c r="F6" s="57"/>
      <c r="G6" s="33" t="s">
        <v>14</v>
      </c>
      <c r="W6"/>
      <c r="X6"/>
      <c r="Y6"/>
      <c r="Z6"/>
      <c r="AA6">
        <v>137832.35504</v>
      </c>
      <c r="AB6">
        <v>76121.773314</v>
      </c>
      <c r="AC6">
        <v>134363.67168</v>
      </c>
      <c r="AD6">
        <v>158467.00981</v>
      </c>
      <c r="AE6">
        <v>98568.476406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96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17625.6201</v>
      </c>
      <c r="AB7">
        <v>13507.101173</v>
      </c>
      <c r="AC7">
        <v>18392.903698</v>
      </c>
      <c r="AD7">
        <v>19177.266035</v>
      </c>
      <c r="AE7">
        <v>10392.083202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96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15058.859514</v>
      </c>
      <c r="AB8">
        <v>8299.0102776</v>
      </c>
      <c r="AC8">
        <v>15243.146581</v>
      </c>
      <c r="AD8">
        <v>17812.769503</v>
      </c>
      <c r="AE8">
        <v>6288.7557205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96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13070.92645</v>
      </c>
      <c r="AB9">
        <v>4036.673601</v>
      </c>
      <c r="AC9">
        <v>12662.26198</v>
      </c>
      <c r="AD9">
        <v>16543.617578</v>
      </c>
      <c r="AE9">
        <v>4815.4642228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96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60473.124212</v>
      </c>
      <c r="AB10">
        <v>74652.084102</v>
      </c>
      <c r="AC10">
        <v>61053.873442</v>
      </c>
      <c r="AD10">
        <v>58822.415343</v>
      </c>
      <c r="AE10">
        <v>55738.82345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96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62456.549299</v>
      </c>
      <c r="AB11">
        <v>38555.287246</v>
      </c>
      <c r="AC11">
        <v>67205.077793</v>
      </c>
      <c r="AD11">
        <v>72232.76962</v>
      </c>
      <c r="AE11">
        <v>15716.962904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96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14146.103931</v>
      </c>
      <c r="AB12">
        <v>6660.1929283</v>
      </c>
      <c r="AC12">
        <v>15832.304084</v>
      </c>
      <c r="AD12">
        <v>16640.686662</v>
      </c>
      <c r="AE12">
        <v>1428.1760143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96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28211.395954</v>
      </c>
      <c r="AB13">
        <v>18842.881218</v>
      </c>
      <c r="AC13">
        <v>31449.172437</v>
      </c>
      <c r="AD13">
        <v>32194.425417</v>
      </c>
      <c r="AE13">
        <v>3955.0948645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96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9184.2986735</v>
      </c>
      <c r="AB14">
        <v>5760.632643</v>
      </c>
      <c r="AC14">
        <v>8868.2978872</v>
      </c>
      <c r="AD14">
        <v>10667.13159</v>
      </c>
      <c r="AE14">
        <v>5880.4526865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96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6953.4934531</v>
      </c>
      <c r="AB15">
        <v>4993.056821</v>
      </c>
      <c r="AC15">
        <v>6812.4496929</v>
      </c>
      <c r="AD15">
        <v>7960.2384689</v>
      </c>
      <c r="AE15">
        <v>4166.6531148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96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614435.21045</v>
      </c>
      <c r="C16" s="24">
        <f>+AB1</f>
        <v>415766.28572</v>
      </c>
      <c r="D16" s="24">
        <f>+AC1</f>
        <v>630101.02052</v>
      </c>
      <c r="E16" s="24">
        <f>+AD1</f>
        <v>694450.58798</v>
      </c>
      <c r="F16" s="24">
        <f>+AE1</f>
        <v>322134.8228</v>
      </c>
      <c r="G16" s="45" t="s">
        <v>65</v>
      </c>
      <c r="W16"/>
      <c r="X16"/>
      <c r="Y16"/>
      <c r="Z16"/>
      <c r="AA16">
        <v>3961.257288</v>
      </c>
      <c r="AB16">
        <v>2298.5236361</v>
      </c>
      <c r="AC16">
        <v>4242.8536906</v>
      </c>
      <c r="AD16">
        <v>4770.2874822</v>
      </c>
      <c r="AE16">
        <v>286.58622393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96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148667.0545</v>
      </c>
      <c r="C17" s="26">
        <f aca="true" t="shared" si="0" ref="C17:F32">+AB2</f>
        <v>110058.68018</v>
      </c>
      <c r="D17" s="26">
        <f t="shared" si="0"/>
        <v>159298.33073</v>
      </c>
      <c r="E17" s="26">
        <f t="shared" si="0"/>
        <v>162838.72891</v>
      </c>
      <c r="F17" s="26">
        <f t="shared" si="0"/>
        <v>69573.426442</v>
      </c>
      <c r="G17" s="46" t="s">
        <v>66</v>
      </c>
      <c r="W17"/>
      <c r="X17"/>
      <c r="Y17"/>
      <c r="Z17"/>
      <c r="AA17">
        <v>79683.272485</v>
      </c>
      <c r="AB17">
        <v>36472.589029</v>
      </c>
      <c r="AC17">
        <v>79824.957638</v>
      </c>
      <c r="AD17">
        <v>97163.548507</v>
      </c>
      <c r="AE17">
        <v>28137.145497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96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6400.9060125</v>
      </c>
      <c r="C18" s="26">
        <f t="shared" si="0"/>
        <v>5970.1724589</v>
      </c>
      <c r="D18" s="26">
        <f t="shared" si="0"/>
        <v>7042.9763527</v>
      </c>
      <c r="E18" s="26">
        <f t="shared" si="0"/>
        <v>6742.0175266</v>
      </c>
      <c r="F18" s="26">
        <f t="shared" si="0"/>
        <v>2668.9750418</v>
      </c>
      <c r="G18" s="46" t="s">
        <v>67</v>
      </c>
      <c r="W18"/>
      <c r="X18"/>
      <c r="Y18"/>
      <c r="Z18"/>
      <c r="AA18">
        <v>22921.729638</v>
      </c>
      <c r="AB18">
        <v>8926.1456966</v>
      </c>
      <c r="AC18">
        <v>19580.602814</v>
      </c>
      <c r="AD18">
        <v>29640.41218</v>
      </c>
      <c r="AE18">
        <v>14093.621795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96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5186.1574389</v>
      </c>
      <c r="C19" s="26">
        <f t="shared" si="0"/>
        <v>5772.0810085</v>
      </c>
      <c r="D19" s="26">
        <f t="shared" si="0"/>
        <v>6134.3184103</v>
      </c>
      <c r="E19" s="26">
        <f t="shared" si="0"/>
        <v>4929.3865592</v>
      </c>
      <c r="F19" s="26">
        <f t="shared" si="0"/>
        <v>2372.9995234</v>
      </c>
      <c r="G19" s="46" t="s">
        <v>68</v>
      </c>
      <c r="W19"/>
      <c r="X19"/>
      <c r="Y19"/>
      <c r="Z19"/>
      <c r="AA19">
        <v>7873.2999886</v>
      </c>
      <c r="AB19">
        <v>4026.0779359</v>
      </c>
      <c r="AC19">
        <v>8046.3585993</v>
      </c>
      <c r="AD19">
        <v>9307.7405467</v>
      </c>
      <c r="AE19">
        <v>3250.0622448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96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27584.262717</v>
      </c>
      <c r="C20" s="26">
        <f t="shared" si="0"/>
        <v>17035.273501</v>
      </c>
      <c r="D20" s="26">
        <f t="shared" si="0"/>
        <v>28845.6763</v>
      </c>
      <c r="E20" s="26">
        <f t="shared" si="0"/>
        <v>32083.979027</v>
      </c>
      <c r="F20" s="26">
        <f t="shared" si="0"/>
        <v>9249.4479294</v>
      </c>
      <c r="G20" s="46" t="s">
        <v>107</v>
      </c>
      <c r="W20"/>
      <c r="X20"/>
      <c r="Y20"/>
      <c r="Z20"/>
      <c r="AA20">
        <v>5771.5495562</v>
      </c>
      <c r="AB20">
        <v>2938.6936989</v>
      </c>
      <c r="AC20">
        <v>5732.3436012</v>
      </c>
      <c r="AD20">
        <v>6972.975635</v>
      </c>
      <c r="AE20">
        <v>2314.7891617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96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137832.35504</v>
      </c>
      <c r="C21" s="26">
        <f t="shared" si="0"/>
        <v>76121.773314</v>
      </c>
      <c r="D21" s="26">
        <f t="shared" si="0"/>
        <v>134363.67168</v>
      </c>
      <c r="E21" s="26">
        <f t="shared" si="0"/>
        <v>158467.00981</v>
      </c>
      <c r="F21" s="26">
        <f t="shared" si="0"/>
        <v>98568.476406</v>
      </c>
      <c r="G21" s="46" t="s">
        <v>108</v>
      </c>
      <c r="W21"/>
      <c r="X21"/>
      <c r="Y21"/>
      <c r="Z21"/>
      <c r="AA21">
        <v>7957.9444138</v>
      </c>
      <c r="AB21">
        <v>3559.3526754</v>
      </c>
      <c r="AC21">
        <v>8054.2006132</v>
      </c>
      <c r="AD21">
        <v>9722.2489117</v>
      </c>
      <c r="AE21">
        <v>2471.4701409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96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17625.6201</v>
      </c>
      <c r="C22" s="26">
        <f t="shared" si="0"/>
        <v>13507.101173</v>
      </c>
      <c r="D22" s="26">
        <f t="shared" si="0"/>
        <v>18392.903698</v>
      </c>
      <c r="E22" s="26">
        <f t="shared" si="0"/>
        <v>19177.266035</v>
      </c>
      <c r="F22" s="26">
        <f t="shared" si="0"/>
        <v>10392.083202</v>
      </c>
      <c r="G22" s="46" t="s">
        <v>109</v>
      </c>
      <c r="W22"/>
      <c r="X22"/>
      <c r="Y22"/>
      <c r="Z22"/>
      <c r="AA22">
        <v>35158.748889</v>
      </c>
      <c r="AB22">
        <v>17022.319022</v>
      </c>
      <c r="AC22">
        <v>38411.452011</v>
      </c>
      <c r="AD22">
        <v>41520.171234</v>
      </c>
      <c r="AE22">
        <v>6007.2021544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96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15058.859514</v>
      </c>
      <c r="C23" s="26">
        <f t="shared" si="0"/>
        <v>8299.0102776</v>
      </c>
      <c r="D23" s="26">
        <f t="shared" si="0"/>
        <v>15243.146581</v>
      </c>
      <c r="E23" s="26">
        <f t="shared" si="0"/>
        <v>17812.769503</v>
      </c>
      <c r="F23" s="26">
        <f t="shared" si="0"/>
        <v>6288.7557205</v>
      </c>
      <c r="G23" s="46" t="s">
        <v>110</v>
      </c>
      <c r="W23"/>
      <c r="X23"/>
      <c r="Y23"/>
      <c r="Z23"/>
      <c r="AA23">
        <v>40396.122681</v>
      </c>
      <c r="AB23">
        <v>25285.559828</v>
      </c>
      <c r="AC23">
        <v>40033.825924</v>
      </c>
      <c r="AD23">
        <v>47637.079564</v>
      </c>
      <c r="AE23">
        <v>18612.26246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96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13070.92645</v>
      </c>
      <c r="C24" s="26">
        <f t="shared" si="0"/>
        <v>4036.673601</v>
      </c>
      <c r="D24" s="26">
        <f t="shared" si="0"/>
        <v>12662.26198</v>
      </c>
      <c r="E24" s="26">
        <f t="shared" si="0"/>
        <v>16543.617578</v>
      </c>
      <c r="F24" s="26">
        <f t="shared" si="0"/>
        <v>4815.4642228</v>
      </c>
      <c r="G24" s="46" t="s">
        <v>83</v>
      </c>
      <c r="W24"/>
      <c r="X24"/>
      <c r="Y24"/>
      <c r="Z24"/>
      <c r="AA24">
        <v>826377.74245</v>
      </c>
      <c r="AB24">
        <v>592412.1498</v>
      </c>
      <c r="AC24">
        <v>842512.64183</v>
      </c>
      <c r="AD24">
        <v>946945.21647</v>
      </c>
      <c r="AE24">
        <v>366709.97391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96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60473.124212</v>
      </c>
      <c r="C25" s="26">
        <f t="shared" si="0"/>
        <v>74652.084102</v>
      </c>
      <c r="D25" s="26">
        <f t="shared" si="0"/>
        <v>61053.873442</v>
      </c>
      <c r="E25" s="26">
        <f t="shared" si="0"/>
        <v>58822.415343</v>
      </c>
      <c r="F25" s="26">
        <f t="shared" si="0"/>
        <v>55738.82345</v>
      </c>
      <c r="G25" s="46" t="s">
        <v>111</v>
      </c>
      <c r="W25"/>
      <c r="X25"/>
      <c r="Y25"/>
      <c r="Z25"/>
      <c r="AA25">
        <v>614435.21045</v>
      </c>
      <c r="AB25">
        <v>415766.28572</v>
      </c>
      <c r="AC25">
        <v>630101.02052</v>
      </c>
      <c r="AD25">
        <v>694450.58798</v>
      </c>
      <c r="AE25">
        <v>322134.8228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96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62456.549299</v>
      </c>
      <c r="C26" s="26">
        <f t="shared" si="0"/>
        <v>38555.287246</v>
      </c>
      <c r="D26" s="26">
        <f t="shared" si="0"/>
        <v>67205.077793</v>
      </c>
      <c r="E26" s="26">
        <f t="shared" si="0"/>
        <v>72232.76962</v>
      </c>
      <c r="F26" s="26">
        <f t="shared" si="0"/>
        <v>15716.962904</v>
      </c>
      <c r="G26" s="46" t="s">
        <v>112</v>
      </c>
      <c r="W26"/>
      <c r="X26"/>
      <c r="Y26"/>
      <c r="Z26"/>
      <c r="AA26">
        <v>211942.53201</v>
      </c>
      <c r="AB26">
        <v>176645.86408</v>
      </c>
      <c r="AC26">
        <v>212411.6213</v>
      </c>
      <c r="AD26">
        <v>252494.62849</v>
      </c>
      <c r="AE26">
        <v>44575.151112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96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14146.103931</v>
      </c>
      <c r="C27" s="26">
        <f t="shared" si="0"/>
        <v>6660.1929283</v>
      </c>
      <c r="D27" s="26">
        <f t="shared" si="0"/>
        <v>15832.304084</v>
      </c>
      <c r="E27" s="26">
        <f t="shared" si="0"/>
        <v>16640.686662</v>
      </c>
      <c r="F27" s="26">
        <f t="shared" si="0"/>
        <v>1428.1760143</v>
      </c>
      <c r="G27" s="46" t="s">
        <v>84</v>
      </c>
      <c r="W27"/>
      <c r="X27"/>
      <c r="Y27"/>
      <c r="Z27"/>
      <c r="AA27">
        <v>1050993.9632</v>
      </c>
      <c r="AB27">
        <v>725265.82831</v>
      </c>
      <c r="AC27">
        <v>1078485.533</v>
      </c>
      <c r="AD27">
        <v>1207457.6696</v>
      </c>
      <c r="AE27">
        <v>445687.50898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96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28211.395954</v>
      </c>
      <c r="C28" s="26">
        <f t="shared" si="0"/>
        <v>18842.881218</v>
      </c>
      <c r="D28" s="26">
        <f t="shared" si="0"/>
        <v>31449.172437</v>
      </c>
      <c r="E28" s="26">
        <f t="shared" si="0"/>
        <v>32194.425417</v>
      </c>
      <c r="F28" s="26">
        <f t="shared" si="0"/>
        <v>3955.0948645</v>
      </c>
      <c r="G28" s="46" t="s">
        <v>85</v>
      </c>
      <c r="W28"/>
      <c r="X28"/>
      <c r="Y28"/>
      <c r="Z28"/>
      <c r="AA28">
        <v>5908262</v>
      </c>
      <c r="AB28">
        <v>332644</v>
      </c>
      <c r="AC28">
        <v>318683</v>
      </c>
      <c r="AD28">
        <v>974440</v>
      </c>
      <c r="AE28">
        <v>87201</v>
      </c>
      <c r="AF28">
        <v>500573</v>
      </c>
      <c r="AG28">
        <v>1346835</v>
      </c>
      <c r="AH28">
        <v>1732641</v>
      </c>
      <c r="AI28">
        <v>615245</v>
      </c>
      <c r="AJ28">
        <v>0</v>
      </c>
      <c r="AK28">
        <v>0</v>
      </c>
      <c r="AL28" t="s">
        <v>94</v>
      </c>
      <c r="AM28" t="s">
        <v>136</v>
      </c>
      <c r="AN28">
        <v>96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9184.2986735</v>
      </c>
      <c r="C29" s="26">
        <f t="shared" si="0"/>
        <v>5760.632643</v>
      </c>
      <c r="D29" s="26">
        <f t="shared" si="0"/>
        <v>8868.2978872</v>
      </c>
      <c r="E29" s="26">
        <f t="shared" si="0"/>
        <v>10667.13159</v>
      </c>
      <c r="F29" s="26">
        <f t="shared" si="0"/>
        <v>5880.4526865</v>
      </c>
      <c r="G29" s="46" t="s">
        <v>86</v>
      </c>
      <c r="W29"/>
      <c r="X29"/>
      <c r="Y29"/>
      <c r="Z29"/>
      <c r="AA29">
        <v>3.9216290679</v>
      </c>
      <c r="AB29">
        <v>3.6560286673</v>
      </c>
      <c r="AC29">
        <v>4.5742571772</v>
      </c>
      <c r="AD29">
        <v>4.3226314601</v>
      </c>
      <c r="AE29">
        <v>3.6751298724</v>
      </c>
      <c r="AF29">
        <v>4.0008969721</v>
      </c>
      <c r="AG29">
        <v>3.9199760921</v>
      </c>
      <c r="AH29">
        <v>4.2982169994</v>
      </c>
      <c r="AI29">
        <v>2.0055896432</v>
      </c>
      <c r="AJ29">
        <v>0</v>
      </c>
      <c r="AK29">
        <v>0</v>
      </c>
      <c r="AL29" t="s">
        <v>94</v>
      </c>
      <c r="AM29" t="s">
        <v>136</v>
      </c>
      <c r="AN29">
        <v>96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6953.4934531</v>
      </c>
      <c r="C30" s="26">
        <f t="shared" si="0"/>
        <v>4993.056821</v>
      </c>
      <c r="D30" s="26">
        <f t="shared" si="0"/>
        <v>6812.4496929</v>
      </c>
      <c r="E30" s="26">
        <f t="shared" si="0"/>
        <v>7960.2384689</v>
      </c>
      <c r="F30" s="26">
        <f t="shared" si="0"/>
        <v>4166.6531148</v>
      </c>
      <c r="G30" s="46" t="s">
        <v>87</v>
      </c>
      <c r="W30"/>
      <c r="X30"/>
      <c r="Y30"/>
      <c r="Z30"/>
      <c r="AA30">
        <v>2.6139162414</v>
      </c>
      <c r="AB30">
        <v>2.6933658806</v>
      </c>
      <c r="AC30">
        <v>2.7743525698</v>
      </c>
      <c r="AD30">
        <v>2.7327131481</v>
      </c>
      <c r="AE30">
        <v>2.5541335535</v>
      </c>
      <c r="AF30">
        <v>2.5871311477</v>
      </c>
      <c r="AG30">
        <v>2.6971559248</v>
      </c>
      <c r="AH30">
        <v>2.7644566878</v>
      </c>
      <c r="AI30">
        <v>1.7238010874</v>
      </c>
      <c r="AJ30">
        <v>0</v>
      </c>
      <c r="AK30">
        <v>0</v>
      </c>
      <c r="AL30" t="s">
        <v>94</v>
      </c>
      <c r="AM30" t="s">
        <v>136</v>
      </c>
      <c r="AN30">
        <v>96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3961.257288</v>
      </c>
      <c r="C31" s="26">
        <f t="shared" si="0"/>
        <v>2298.5236361</v>
      </c>
      <c r="D31" s="26">
        <f t="shared" si="0"/>
        <v>4242.8536906</v>
      </c>
      <c r="E31" s="26">
        <f t="shared" si="0"/>
        <v>4770.2874822</v>
      </c>
      <c r="F31" s="26">
        <f t="shared" si="0"/>
        <v>286.58622393</v>
      </c>
      <c r="G31" s="46" t="s">
        <v>88</v>
      </c>
      <c r="W31"/>
      <c r="X31"/>
      <c r="Y31"/>
      <c r="Z31"/>
      <c r="AA31">
        <v>1.7138605228</v>
      </c>
      <c r="AB31">
        <v>2.0925253424</v>
      </c>
      <c r="AC31">
        <v>2.005212076</v>
      </c>
      <c r="AD31">
        <v>1.9951849267</v>
      </c>
      <c r="AE31">
        <v>1.738798867</v>
      </c>
      <c r="AF31">
        <v>1.753268754</v>
      </c>
      <c r="AG31">
        <v>1.7901220268</v>
      </c>
      <c r="AH31">
        <v>1.9266634</v>
      </c>
      <c r="AI31">
        <v>0.1108127656</v>
      </c>
      <c r="AJ31">
        <v>0</v>
      </c>
      <c r="AK31">
        <v>0</v>
      </c>
      <c r="AL31" t="s">
        <v>94</v>
      </c>
      <c r="AM31" t="s">
        <v>136</v>
      </c>
      <c r="AN31">
        <v>96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79683.272485</v>
      </c>
      <c r="C32" s="26">
        <f t="shared" si="0"/>
        <v>36472.589029</v>
      </c>
      <c r="D32" s="26">
        <f t="shared" si="0"/>
        <v>79824.957638</v>
      </c>
      <c r="E32" s="26">
        <f t="shared" si="0"/>
        <v>97163.548507</v>
      </c>
      <c r="F32" s="26">
        <f t="shared" si="0"/>
        <v>28137.145497</v>
      </c>
      <c r="G32" s="46" t="s">
        <v>113</v>
      </c>
      <c r="W32"/>
      <c r="X32"/>
      <c r="Y32"/>
      <c r="Z32"/>
      <c r="AA32">
        <v>1.7138356424</v>
      </c>
      <c r="AB32">
        <v>1.4479954546</v>
      </c>
      <c r="AC32">
        <v>1.7110765243</v>
      </c>
      <c r="AD32">
        <v>1.5557674151</v>
      </c>
      <c r="AE32">
        <v>1.7296934668</v>
      </c>
      <c r="AF32">
        <v>1.7978936139</v>
      </c>
      <c r="AG32">
        <v>1.8542011456</v>
      </c>
      <c r="AH32">
        <v>1.9467160248</v>
      </c>
      <c r="AI32">
        <v>1.0756024023</v>
      </c>
      <c r="AJ32">
        <v>0</v>
      </c>
      <c r="AK32">
        <v>0</v>
      </c>
      <c r="AL32" t="s">
        <v>94</v>
      </c>
      <c r="AM32" t="s">
        <v>136</v>
      </c>
      <c r="AN32">
        <v>96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22921.729638</v>
      </c>
      <c r="C33" s="26">
        <f aca="true" t="shared" si="2" ref="C33:C42">+AB18</f>
        <v>8926.1456966</v>
      </c>
      <c r="D33" s="26">
        <f aca="true" t="shared" si="3" ref="D33:D42">+AC18</f>
        <v>19580.602814</v>
      </c>
      <c r="E33" s="26">
        <f aca="true" t="shared" si="4" ref="E33:E42">+AD18</f>
        <v>29640.41218</v>
      </c>
      <c r="F33" s="26">
        <f aca="true" t="shared" si="5" ref="F33:F42">+AE18</f>
        <v>14093.621795</v>
      </c>
      <c r="G33" s="46" t="s">
        <v>89</v>
      </c>
      <c r="W33"/>
      <c r="X33"/>
      <c r="Y33"/>
      <c r="Z33"/>
      <c r="AA33">
        <v>1008367.1116</v>
      </c>
      <c r="AB33">
        <v>701455.19667</v>
      </c>
      <c r="AC33">
        <v>1537082.2644</v>
      </c>
      <c r="AD33">
        <v>964674.21085</v>
      </c>
      <c r="AE33">
        <v>693314.22199</v>
      </c>
      <c r="AF33">
        <v>1634124.6808</v>
      </c>
      <c r="AG33">
        <v>1165148.1749</v>
      </c>
      <c r="AH33">
        <v>895246.37003</v>
      </c>
      <c r="AI33">
        <v>480530.20294</v>
      </c>
      <c r="AJ33">
        <v>0</v>
      </c>
      <c r="AK33">
        <v>0</v>
      </c>
      <c r="AL33" t="s">
        <v>94</v>
      </c>
      <c r="AM33" t="s">
        <v>136</v>
      </c>
      <c r="AN33">
        <v>96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7873.2999886</v>
      </c>
      <c r="C34" s="26">
        <f t="shared" si="2"/>
        <v>4026.0779359</v>
      </c>
      <c r="D34" s="26">
        <f t="shared" si="3"/>
        <v>8046.3585993</v>
      </c>
      <c r="E34" s="26">
        <f t="shared" si="4"/>
        <v>9307.7405467</v>
      </c>
      <c r="F34" s="26">
        <f t="shared" si="5"/>
        <v>3250.0622448</v>
      </c>
      <c r="G34" s="46" t="s">
        <v>90</v>
      </c>
      <c r="W34"/>
      <c r="X34"/>
      <c r="Y34"/>
      <c r="Z34"/>
      <c r="AA34">
        <v>579471.97114</v>
      </c>
      <c r="AB34">
        <v>125984.842</v>
      </c>
      <c r="AC34">
        <v>248577.87373</v>
      </c>
      <c r="AD34">
        <v>151250.70942</v>
      </c>
      <c r="AE34">
        <v>467793.44974</v>
      </c>
      <c r="AF34">
        <v>1265733.4406</v>
      </c>
      <c r="AG34">
        <v>900551.19642</v>
      </c>
      <c r="AH34">
        <v>681767.11717</v>
      </c>
      <c r="AI34">
        <v>140799.63117</v>
      </c>
      <c r="AJ34">
        <v>0</v>
      </c>
      <c r="AK34">
        <v>0</v>
      </c>
      <c r="AL34" t="s">
        <v>94</v>
      </c>
      <c r="AM34" t="s">
        <v>136</v>
      </c>
      <c r="AN34">
        <v>96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5771.5495562</v>
      </c>
      <c r="C35" s="26">
        <f t="shared" si="2"/>
        <v>2938.6936989</v>
      </c>
      <c r="D35" s="26">
        <f t="shared" si="3"/>
        <v>5732.3436012</v>
      </c>
      <c r="E35" s="26">
        <f t="shared" si="4"/>
        <v>6972.975635</v>
      </c>
      <c r="F35" s="26">
        <f t="shared" si="5"/>
        <v>2314.7891617</v>
      </c>
      <c r="G35" s="46" t="s">
        <v>114</v>
      </c>
      <c r="W35"/>
      <c r="X35"/>
      <c r="Y35"/>
      <c r="Z35"/>
      <c r="AA35">
        <v>460319.22212</v>
      </c>
      <c r="AB35">
        <v>88944.754687</v>
      </c>
      <c r="AC35">
        <v>197544.75643</v>
      </c>
      <c r="AD35">
        <v>120837.95461</v>
      </c>
      <c r="AE35">
        <v>421080.74334</v>
      </c>
      <c r="AF35">
        <v>994208.69597</v>
      </c>
      <c r="AG35">
        <v>697651.29127</v>
      </c>
      <c r="AH35">
        <v>578579.28601</v>
      </c>
      <c r="AI35">
        <v>53494.259731</v>
      </c>
      <c r="AJ35">
        <v>0</v>
      </c>
      <c r="AK35">
        <v>0</v>
      </c>
      <c r="AL35" t="s">
        <v>94</v>
      </c>
      <c r="AM35" t="s">
        <v>136</v>
      </c>
      <c r="AN35">
        <v>96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7957.9444138</v>
      </c>
      <c r="C36" s="26">
        <f t="shared" si="2"/>
        <v>3559.3526754</v>
      </c>
      <c r="D36" s="26">
        <f t="shared" si="3"/>
        <v>8054.2006132</v>
      </c>
      <c r="E36" s="26">
        <f t="shared" si="4"/>
        <v>9722.2489117</v>
      </c>
      <c r="F36" s="26">
        <f t="shared" si="5"/>
        <v>2471.4701409</v>
      </c>
      <c r="G36" s="46" t="s">
        <v>91</v>
      </c>
      <c r="W36"/>
      <c r="X36"/>
      <c r="Y36"/>
      <c r="Z36"/>
      <c r="AA36">
        <v>23827.39328</v>
      </c>
      <c r="AB36">
        <v>22491.054779</v>
      </c>
      <c r="AC36">
        <v>9235.879981</v>
      </c>
      <c r="AD36">
        <v>8580.3543656</v>
      </c>
      <c r="AE36">
        <v>14392.511554</v>
      </c>
      <c r="AF36">
        <v>17241.834979</v>
      </c>
      <c r="AG36">
        <v>31362.936744</v>
      </c>
      <c r="AH36">
        <v>15113.920568</v>
      </c>
      <c r="AI36">
        <v>70994.598225</v>
      </c>
      <c r="AJ36">
        <v>0</v>
      </c>
      <c r="AK36">
        <v>0</v>
      </c>
      <c r="AL36" t="s">
        <v>94</v>
      </c>
      <c r="AM36" t="s">
        <v>136</v>
      </c>
      <c r="AN36">
        <v>96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35158.748889</v>
      </c>
      <c r="C37" s="26">
        <f t="shared" si="2"/>
        <v>17022.319022</v>
      </c>
      <c r="D37" s="26">
        <f t="shared" si="3"/>
        <v>38411.452011</v>
      </c>
      <c r="E37" s="26">
        <f t="shared" si="4"/>
        <v>41520.171234</v>
      </c>
      <c r="F37" s="26">
        <f t="shared" si="5"/>
        <v>6007.2021544</v>
      </c>
      <c r="G37" s="46" t="s">
        <v>115</v>
      </c>
      <c r="W37"/>
      <c r="X37"/>
      <c r="Y37"/>
      <c r="Z37"/>
      <c r="AA37">
        <v>95325.355738</v>
      </c>
      <c r="AB37">
        <v>14549.032536</v>
      </c>
      <c r="AC37">
        <v>41797.237327</v>
      </c>
      <c r="AD37">
        <v>21832.400448</v>
      </c>
      <c r="AE37">
        <v>32320.194849</v>
      </c>
      <c r="AF37">
        <v>254282.90969</v>
      </c>
      <c r="AG37">
        <v>171536.9684</v>
      </c>
      <c r="AH37">
        <v>88073.910591</v>
      </c>
      <c r="AI37">
        <v>16310.773212</v>
      </c>
      <c r="AJ37">
        <v>0</v>
      </c>
      <c r="AK37">
        <v>0</v>
      </c>
      <c r="AL37" t="s">
        <v>94</v>
      </c>
      <c r="AM37" t="s">
        <v>136</v>
      </c>
      <c r="AN37">
        <v>96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40396.122681</v>
      </c>
      <c r="C38" s="26">
        <f t="shared" si="2"/>
        <v>25285.559828</v>
      </c>
      <c r="D38" s="26">
        <f t="shared" si="3"/>
        <v>40033.825924</v>
      </c>
      <c r="E38" s="26">
        <f t="shared" si="4"/>
        <v>47637.079564</v>
      </c>
      <c r="F38" s="26">
        <f t="shared" si="5"/>
        <v>18612.26246</v>
      </c>
      <c r="G38" s="46" t="s">
        <v>92</v>
      </c>
      <c r="W38"/>
      <c r="X38"/>
      <c r="Y38"/>
      <c r="Z38"/>
      <c r="AA38">
        <v>186931.22573</v>
      </c>
      <c r="AB38">
        <v>330454.83192</v>
      </c>
      <c r="AC38">
        <v>987838.61687</v>
      </c>
      <c r="AD38">
        <v>605160.15031</v>
      </c>
      <c r="AE38">
        <v>28630.986353</v>
      </c>
      <c r="AF38">
        <v>27057.474366</v>
      </c>
      <c r="AG38">
        <v>22296.25386</v>
      </c>
      <c r="AH38">
        <v>24759.219085</v>
      </c>
      <c r="AI38">
        <v>1700.3059919</v>
      </c>
      <c r="AJ38">
        <v>0</v>
      </c>
      <c r="AK38">
        <v>0</v>
      </c>
      <c r="AL38" t="s">
        <v>94</v>
      </c>
      <c r="AM38" t="s">
        <v>136</v>
      </c>
      <c r="AN38">
        <v>96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826377.74245</v>
      </c>
      <c r="C39" s="24">
        <f t="shared" si="2"/>
        <v>592412.1498</v>
      </c>
      <c r="D39" s="24">
        <f t="shared" si="3"/>
        <v>842512.64183</v>
      </c>
      <c r="E39" s="24">
        <f t="shared" si="4"/>
        <v>946945.21647</v>
      </c>
      <c r="F39" s="24">
        <f t="shared" si="5"/>
        <v>366709.97391</v>
      </c>
      <c r="G39" s="45" t="s">
        <v>10</v>
      </c>
      <c r="W39"/>
      <c r="X39"/>
      <c r="Y39"/>
      <c r="Z39"/>
      <c r="AA39">
        <v>59292.931916</v>
      </c>
      <c r="AB39">
        <v>34899.966348</v>
      </c>
      <c r="AC39">
        <v>112007.10774</v>
      </c>
      <c r="AD39">
        <v>44459.181458</v>
      </c>
      <c r="AE39">
        <v>25337.958189</v>
      </c>
      <c r="AF39">
        <v>138216.92017</v>
      </c>
      <c r="AG39">
        <v>64187.47536</v>
      </c>
      <c r="AH39">
        <v>29367.379174</v>
      </c>
      <c r="AI39">
        <v>82830.626716</v>
      </c>
      <c r="AJ39">
        <v>0</v>
      </c>
      <c r="AK39">
        <v>0</v>
      </c>
      <c r="AL39" t="s">
        <v>94</v>
      </c>
      <c r="AM39" t="s">
        <v>136</v>
      </c>
      <c r="AN39">
        <v>96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614435.21045</v>
      </c>
      <c r="C40" s="24">
        <f t="shared" si="2"/>
        <v>415766.28572</v>
      </c>
      <c r="D40" s="24">
        <f t="shared" si="3"/>
        <v>630101.02052</v>
      </c>
      <c r="E40" s="24">
        <f t="shared" si="4"/>
        <v>694450.58798</v>
      </c>
      <c r="F40" s="24">
        <f t="shared" si="5"/>
        <v>322134.8228</v>
      </c>
      <c r="G40" s="45" t="s">
        <v>11</v>
      </c>
      <c r="W40"/>
      <c r="X40"/>
      <c r="Y40"/>
      <c r="Z40"/>
      <c r="AA40">
        <v>61507.156311</v>
      </c>
      <c r="AB40">
        <v>38497.950271</v>
      </c>
      <c r="AC40">
        <v>88026.608332</v>
      </c>
      <c r="AD40">
        <v>60654.094731</v>
      </c>
      <c r="AE40">
        <v>34188.003326</v>
      </c>
      <c r="AF40">
        <v>97544.40337</v>
      </c>
      <c r="AG40">
        <v>68371.811618</v>
      </c>
      <c r="AH40">
        <v>53305.945513</v>
      </c>
      <c r="AI40">
        <v>44182.373123</v>
      </c>
      <c r="AJ40">
        <v>0</v>
      </c>
      <c r="AK40">
        <v>0</v>
      </c>
      <c r="AL40" t="s">
        <v>94</v>
      </c>
      <c r="AM40" t="s">
        <v>136</v>
      </c>
      <c r="AN40">
        <v>96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211942.53201</v>
      </c>
      <c r="C41" s="24">
        <f t="shared" si="2"/>
        <v>176645.86408</v>
      </c>
      <c r="D41" s="24">
        <f t="shared" si="3"/>
        <v>212411.6213</v>
      </c>
      <c r="E41" s="24">
        <f t="shared" si="4"/>
        <v>252494.62849</v>
      </c>
      <c r="F41" s="24">
        <f t="shared" si="5"/>
        <v>44575.151112</v>
      </c>
      <c r="G41" s="45" t="s">
        <v>12</v>
      </c>
      <c r="W41"/>
      <c r="X41"/>
      <c r="Y41"/>
      <c r="Z41"/>
      <c r="AA41">
        <v>120898.20654</v>
      </c>
      <c r="AB41">
        <v>171239.06118</v>
      </c>
      <c r="AC41">
        <v>100248.25927</v>
      </c>
      <c r="AD41">
        <v>102868.55364</v>
      </c>
      <c r="AE41">
        <v>136923.0811</v>
      </c>
      <c r="AF41">
        <v>105210.19664</v>
      </c>
      <c r="AG41">
        <v>109523.68601</v>
      </c>
      <c r="AH41">
        <v>105834.34757</v>
      </c>
      <c r="AI41">
        <v>210747.76235</v>
      </c>
      <c r="AJ41">
        <v>0</v>
      </c>
      <c r="AK41">
        <v>0</v>
      </c>
      <c r="AL41" t="s">
        <v>94</v>
      </c>
      <c r="AM41" t="s">
        <v>136</v>
      </c>
      <c r="AN41">
        <v>96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1050993.9632</v>
      </c>
      <c r="C42" s="24">
        <f t="shared" si="2"/>
        <v>725265.82831</v>
      </c>
      <c r="D42" s="24">
        <f t="shared" si="3"/>
        <v>1078485.533</v>
      </c>
      <c r="E42" s="24">
        <f t="shared" si="4"/>
        <v>1207457.6696</v>
      </c>
      <c r="F42" s="24">
        <f t="shared" si="5"/>
        <v>445687.50898</v>
      </c>
      <c r="G42" s="45" t="s">
        <v>13</v>
      </c>
      <c r="W42"/>
      <c r="X42"/>
      <c r="Y42"/>
      <c r="Z42"/>
      <c r="AA42">
        <v>35889.613558</v>
      </c>
      <c r="AB42">
        <v>53713.399968</v>
      </c>
      <c r="AC42">
        <v>23541.744844</v>
      </c>
      <c r="AD42">
        <v>25789.025251</v>
      </c>
      <c r="AE42">
        <v>29916.919072</v>
      </c>
      <c r="AF42">
        <v>28871.130844</v>
      </c>
      <c r="AG42">
        <v>30545.816164</v>
      </c>
      <c r="AH42">
        <v>24689.067469</v>
      </c>
      <c r="AI42">
        <v>98444.082309</v>
      </c>
      <c r="AJ42">
        <v>0</v>
      </c>
      <c r="AK42">
        <v>0</v>
      </c>
      <c r="AL42" t="s">
        <v>94</v>
      </c>
      <c r="AM42" t="s">
        <v>136</v>
      </c>
      <c r="AN42">
        <v>96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30096.921957</v>
      </c>
      <c r="AB43">
        <v>50168.552014</v>
      </c>
      <c r="AC43">
        <v>22185.370657</v>
      </c>
      <c r="AD43">
        <v>26972.386929</v>
      </c>
      <c r="AE43">
        <v>44801.461245</v>
      </c>
      <c r="AF43">
        <v>20055.009305</v>
      </c>
      <c r="AG43">
        <v>23545.064955</v>
      </c>
      <c r="AH43">
        <v>26667.260297</v>
      </c>
      <c r="AI43">
        <v>58378.897516</v>
      </c>
      <c r="AJ43">
        <v>0</v>
      </c>
      <c r="AK43">
        <v>0</v>
      </c>
      <c r="AL43" t="s">
        <v>94</v>
      </c>
      <c r="AM43" t="s">
        <v>136</v>
      </c>
      <c r="AN43">
        <v>96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53479.186704</v>
      </c>
      <c r="AB44">
        <v>66799.566182</v>
      </c>
      <c r="AC44">
        <v>53886.140852</v>
      </c>
      <c r="AD44">
        <v>49760.419086</v>
      </c>
      <c r="AE44">
        <v>61928.312898</v>
      </c>
      <c r="AF44">
        <v>53025.371604</v>
      </c>
      <c r="AG44">
        <v>54101.100564</v>
      </c>
      <c r="AH44">
        <v>53958.883392</v>
      </c>
      <c r="AI44">
        <v>48415.708038</v>
      </c>
      <c r="AJ44">
        <v>0</v>
      </c>
      <c r="AK44">
        <v>0</v>
      </c>
      <c r="AL44" t="s">
        <v>94</v>
      </c>
      <c r="AM44" t="s">
        <v>136</v>
      </c>
      <c r="AN44">
        <v>96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764.53120325</v>
      </c>
      <c r="AB45">
        <v>56.286417311</v>
      </c>
      <c r="AC45">
        <v>287.2592388</v>
      </c>
      <c r="AD45">
        <v>221.89991174</v>
      </c>
      <c r="AE45">
        <v>276.38788546</v>
      </c>
      <c r="AF45">
        <v>2919.3118047</v>
      </c>
      <c r="AG45">
        <v>1091.8902405</v>
      </c>
      <c r="AH45">
        <v>353.40098612</v>
      </c>
      <c r="AI45">
        <v>1011.3231851</v>
      </c>
      <c r="AJ45">
        <v>0</v>
      </c>
      <c r="AK45">
        <v>0</v>
      </c>
      <c r="AL45" t="s">
        <v>94</v>
      </c>
      <c r="AM45" t="s">
        <v>136</v>
      </c>
      <c r="AN45">
        <v>96</v>
      </c>
      <c r="AO45">
        <v>1</v>
      </c>
      <c r="AP45">
        <v>18</v>
      </c>
    </row>
    <row r="46" spans="27:42" ht="16.5">
      <c r="AA46">
        <v>667.95311379</v>
      </c>
      <c r="AB46">
        <v>501.25659865</v>
      </c>
      <c r="AC46">
        <v>347.74368259</v>
      </c>
      <c r="AD46">
        <v>124.82246213</v>
      </c>
      <c r="AE46">
        <v>0</v>
      </c>
      <c r="AF46">
        <v>339.37307845</v>
      </c>
      <c r="AG46">
        <v>239.81408265</v>
      </c>
      <c r="AH46">
        <v>165.73542932</v>
      </c>
      <c r="AI46">
        <v>4497.7513023</v>
      </c>
      <c r="AJ46">
        <v>0</v>
      </c>
      <c r="AK46">
        <v>0</v>
      </c>
      <c r="AL46" t="s">
        <v>94</v>
      </c>
      <c r="AM46" t="s">
        <v>136</v>
      </c>
      <c r="AN46">
        <v>96</v>
      </c>
      <c r="AO46">
        <v>1</v>
      </c>
      <c r="AP46">
        <v>19</v>
      </c>
    </row>
    <row r="47" spans="27:42" ht="16.5">
      <c r="AA47">
        <v>265.61997961</v>
      </c>
      <c r="AB47">
        <v>378.54494895</v>
      </c>
      <c r="AC47">
        <v>383.79840468</v>
      </c>
      <c r="AD47">
        <v>281.52128812</v>
      </c>
      <c r="AE47">
        <v>440.74328276</v>
      </c>
      <c r="AF47">
        <v>362.24560254</v>
      </c>
      <c r="AG47">
        <v>217.75158947</v>
      </c>
      <c r="AH47">
        <v>212.36151921</v>
      </c>
      <c r="AI47">
        <v>269.503588</v>
      </c>
      <c r="AJ47">
        <v>0</v>
      </c>
      <c r="AK47">
        <v>0</v>
      </c>
      <c r="AL47" t="s">
        <v>94</v>
      </c>
      <c r="AM47" t="s">
        <v>136</v>
      </c>
      <c r="AN47">
        <v>96</v>
      </c>
      <c r="AO47">
        <v>1</v>
      </c>
      <c r="AP47">
        <v>20</v>
      </c>
    </row>
    <row r="48" spans="27:42" ht="16.5">
      <c r="AA48">
        <v>181989.36917</v>
      </c>
      <c r="AB48">
        <v>105392.70986</v>
      </c>
      <c r="AC48">
        <v>304259.0977</v>
      </c>
      <c r="AD48">
        <v>166720.80986</v>
      </c>
      <c r="AE48">
        <v>114826.94351</v>
      </c>
      <c r="AF48">
        <v>323624.59791</v>
      </c>
      <c r="AG48">
        <v>217077.03989</v>
      </c>
      <c r="AH48">
        <v>159280.36254</v>
      </c>
      <c r="AI48">
        <v>65677.237315</v>
      </c>
      <c r="AJ48">
        <v>0</v>
      </c>
      <c r="AK48">
        <v>0</v>
      </c>
      <c r="AL48" t="s">
        <v>94</v>
      </c>
      <c r="AM48" t="s">
        <v>136</v>
      </c>
      <c r="AN48">
        <v>96</v>
      </c>
      <c r="AO48">
        <v>1</v>
      </c>
      <c r="AP48">
        <v>21</v>
      </c>
    </row>
    <row r="49" spans="27:42" ht="16.5">
      <c r="AA49">
        <v>41923.400286</v>
      </c>
      <c r="AB49">
        <v>11024.656149</v>
      </c>
      <c r="AC49">
        <v>81277.082122</v>
      </c>
      <c r="AD49">
        <v>46148.138602</v>
      </c>
      <c r="AE49">
        <v>10701.078887</v>
      </c>
      <c r="AF49">
        <v>66450.302286</v>
      </c>
      <c r="AG49">
        <v>51780.885054</v>
      </c>
      <c r="AH49">
        <v>35802.116489</v>
      </c>
      <c r="AI49">
        <v>11683.208111</v>
      </c>
      <c r="AJ49">
        <v>0</v>
      </c>
      <c r="AK49">
        <v>0</v>
      </c>
      <c r="AL49" t="s">
        <v>94</v>
      </c>
      <c r="AM49" t="s">
        <v>136</v>
      </c>
      <c r="AN49">
        <v>96</v>
      </c>
      <c r="AO49">
        <v>1</v>
      </c>
      <c r="AP49">
        <v>22</v>
      </c>
    </row>
    <row r="50" spans="27:42" ht="16.5">
      <c r="AA50">
        <v>140065.96888</v>
      </c>
      <c r="AB50">
        <v>94368.053712</v>
      </c>
      <c r="AC50">
        <v>222982.01558</v>
      </c>
      <c r="AD50">
        <v>120572.67126</v>
      </c>
      <c r="AE50">
        <v>104125.86462</v>
      </c>
      <c r="AF50">
        <v>257174.29562</v>
      </c>
      <c r="AG50">
        <v>165296.15483</v>
      </c>
      <c r="AH50">
        <v>123478.24605</v>
      </c>
      <c r="AI50">
        <v>53994.029205</v>
      </c>
      <c r="AJ50">
        <v>0</v>
      </c>
      <c r="AK50">
        <v>0</v>
      </c>
      <c r="AL50" t="s">
        <v>94</v>
      </c>
      <c r="AM50" t="s">
        <v>136</v>
      </c>
      <c r="AN50">
        <v>96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2007-10-23T07:08:01Z</cp:lastPrinted>
  <dcterms:created xsi:type="dcterms:W3CDTF">2002-05-02T02:52:34Z</dcterms:created>
  <dcterms:modified xsi:type="dcterms:W3CDTF">2007-11-01T09:37:34Z</dcterms:modified>
  <cp:category/>
  <cp:version/>
  <cp:contentType/>
  <cp:contentStatus/>
</cp:coreProperties>
</file>