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1,12" sheetId="1" r:id="rId1"/>
    <sheet name="13,14" sheetId="2" r:id="rId2"/>
  </sheets>
  <definedNames>
    <definedName name="_xlnm.Print_Area" localSheetId="0">'11,12'!$A$1:$J$41</definedName>
    <definedName name="_xlnm.Print_Area" localSheetId="1">'13,14'!$A$1:$J$41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<sst xmlns="http://schemas.openxmlformats.org/spreadsheetml/2006/main" count="370" uniqueCount="146">
  <si>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</si>
  <si>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</si>
  <si>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</si>
  <si>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</si>
  <si>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</si>
  <si>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</si>
  <si>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</si>
  <si>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</si>
  <si>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</si>
  <si>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</si>
  <si>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</si>
  <si>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</si>
  <si>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</si>
  <si>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L07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</si>
  <si>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</si>
  <si>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</si>
  <si>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</si>
  <si>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</si>
  <si>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</si>
  <si>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</si>
  <si>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</si>
  <si>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</si>
  <si>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</si>
  <si>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</si>
  <si>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</si>
  <si>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</si>
  <si>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</si>
  <si>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</si>
  <si>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</si>
  <si>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</si>
  <si>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</si>
  <si>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</si>
  <si>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</si>
  <si>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</si>
  <si>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</si>
  <si>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</si>
  <si>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</si>
  <si>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</si>
  <si>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</si>
  <si>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</si>
  <si>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</si>
  <si>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</si>
  <si>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</si>
  <si>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</si>
  <si>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</si>
  <si>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</si>
  <si>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</si>
  <si>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</si>
  <si>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</si>
  <si>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</si>
  <si>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</si>
  <si>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</si>
  <si>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</si>
  <si>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</si>
  <si>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</si>
  <si>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</si>
  <si>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</si>
  <si>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</si>
  <si>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</si>
  <si>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</si>
  <si>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</si>
  <si>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</si>
  <si>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</si>
  <si>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</si>
  <si>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</si>
  <si>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</si>
  <si>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</si>
  <si>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</si>
  <si>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</si>
  <si>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</si>
  <si>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</si>
  <si>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</si>
  <si>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</si>
  <si>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</si>
  <si>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</si>
  <si>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</si>
  <si>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</si>
  <si>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</si>
  <si>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</si>
  <si>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</si>
  <si>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</si>
  <si>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</si>
  <si>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</si>
  <si>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</si>
  <si>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</si>
  <si>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</si>
  <si>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</si>
  <si>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</si>
  <si>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</si>
  <si>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</si>
  <si>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</si>
  <si>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</si>
  <si>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</si>
  <si>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</si>
  <si>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</si>
  <si>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</si>
  <si>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</si>
  <si>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</si>
  <si>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</si>
  <si>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</si>
  <si>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</si>
  <si>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</si>
  <si>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</si>
  <si>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</si>
  <si>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</si>
  <si>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</si>
  <si>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</si>
  <si>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</si>
  <si>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</si>
  <si>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</si>
  <si>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</si>
  <si>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</si>
  <si>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</si>
  <si>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</si>
  <si>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</si>
  <si>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</si>
  <si>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</si>
  <si>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</si>
  <si>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</si>
  <si>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</si>
  <si>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</si>
  <si>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</si>
  <si>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</si>
  <si>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</si>
  <si>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</si>
  <si>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</si>
  <si>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</si>
  <si>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</si>
  <si>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</si>
  <si>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</si>
  <si>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</si>
  <si>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</si>
  <si>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</si>
  <si>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未滿30歲</t>
  </si>
  <si>
    <t xml:space="preserve">   Under 30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</si>
  <si>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</si>
  <si>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</si>
  <si>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</si>
  <si>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Table 4.  Average Family Income &amp; Expenditure Per Household</t>
  </si>
  <si>
    <t>L08</t>
  </si>
  <si>
    <t>附表4  平均每戶家庭收支按經濟戶長年齡組別分</t>
  </si>
  <si>
    <t>附表4  平均每戶家庭收支按經濟戶長年齡組別分(續)</t>
  </si>
  <si>
    <t>85年家庭收支調查報告</t>
  </si>
  <si>
    <t>The Survey of Family Income and Expenditure, 1996</t>
  </si>
  <si>
    <t>1996</t>
  </si>
  <si>
    <t>民國八十五年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</si>
</sst>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13" fillId="0" borderId="7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142</v>
      </c>
      <c r="G1" s="38"/>
      <c r="H1" s="38"/>
      <c r="I1" s="38"/>
      <c r="J1" s="37" t="s">
        <v>143</v>
      </c>
      <c r="Z1"/>
      <c r="AA1">
        <v>5908262</v>
      </c>
      <c r="AB1">
        <v>607178</v>
      </c>
      <c r="AC1">
        <v>800426</v>
      </c>
      <c r="AD1">
        <v>1013640</v>
      </c>
      <c r="AE1">
        <v>1014717</v>
      </c>
      <c r="AF1">
        <v>1220157</v>
      </c>
      <c r="AG1">
        <v>647381</v>
      </c>
      <c r="AH1">
        <v>604763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96</v>
      </c>
      <c r="AO1">
        <v>1</v>
      </c>
      <c r="AP1">
        <v>1</v>
      </c>
    </row>
    <row r="2" spans="10:42" ht="15.75" customHeight="1">
      <c r="J2" s="2"/>
      <c r="Z2"/>
      <c r="AA2">
        <v>3.9216290679</v>
      </c>
      <c r="AB2">
        <v>3.7773272418</v>
      </c>
      <c r="AC2">
        <v>4.1884209159</v>
      </c>
      <c r="AD2">
        <v>4.3695601989</v>
      </c>
      <c r="AE2">
        <v>4.4257995086</v>
      </c>
      <c r="AF2">
        <v>4.1997964196</v>
      </c>
      <c r="AG2">
        <v>3.4210627127</v>
      </c>
      <c r="AH2">
        <v>2.091305189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96</v>
      </c>
      <c r="AO2">
        <v>1</v>
      </c>
      <c r="AP2">
        <v>2</v>
      </c>
    </row>
    <row r="3" spans="1:42" ht="15.75" customHeight="1">
      <c r="A3" s="45" t="s">
        <v>140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2.6139162414</v>
      </c>
      <c r="AB3">
        <v>3.0097137907</v>
      </c>
      <c r="AC3">
        <v>2.7122719652</v>
      </c>
      <c r="AD3">
        <v>2.3770500375</v>
      </c>
      <c r="AE3">
        <v>2.3196250777</v>
      </c>
      <c r="AF3">
        <v>2.9634661769</v>
      </c>
      <c r="AG3">
        <v>2.9753823483</v>
      </c>
      <c r="AH3">
        <v>1.8849714682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96</v>
      </c>
      <c r="AO3">
        <v>1</v>
      </c>
      <c r="AP3">
        <v>3</v>
      </c>
    </row>
    <row r="4" spans="1:42" ht="15.75" customHeight="1">
      <c r="A4" s="3"/>
      <c r="F4" s="46" t="s">
        <v>136</v>
      </c>
      <c r="G4" s="46"/>
      <c r="H4" s="46"/>
      <c r="I4" s="46"/>
      <c r="J4" s="46"/>
      <c r="Z4"/>
      <c r="AA4">
        <v>1.7138605228</v>
      </c>
      <c r="AB4">
        <v>1.8794258026</v>
      </c>
      <c r="AC4">
        <v>1.7971030426</v>
      </c>
      <c r="AD4">
        <v>1.6622943057</v>
      </c>
      <c r="AE4">
        <v>1.7007628728</v>
      </c>
      <c r="AF4">
        <v>2.0928478876</v>
      </c>
      <c r="AG4">
        <v>1.950914531</v>
      </c>
      <c r="AH4">
        <v>0.5274694384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96</v>
      </c>
      <c r="AO4">
        <v>1</v>
      </c>
      <c r="AP4">
        <v>4</v>
      </c>
    </row>
    <row r="5" spans="1:42" ht="15.75" customHeight="1" thickBot="1">
      <c r="A5" s="23"/>
      <c r="B5" s="23" t="s">
        <v>145</v>
      </c>
      <c r="C5" s="23"/>
      <c r="D5" s="23"/>
      <c r="E5" s="35" t="s">
        <v>12</v>
      </c>
      <c r="F5" s="48" t="s">
        <v>144</v>
      </c>
      <c r="G5" s="48"/>
      <c r="H5" s="48"/>
      <c r="I5" s="48"/>
      <c r="J5" s="34" t="s">
        <v>104</v>
      </c>
      <c r="Z5"/>
      <c r="AA5">
        <v>1.7138356424</v>
      </c>
      <c r="AB5">
        <v>1.9375059702</v>
      </c>
      <c r="AC5">
        <v>1.7503242024</v>
      </c>
      <c r="AD5">
        <v>1.5927696224</v>
      </c>
      <c r="AE5">
        <v>1.5992803905</v>
      </c>
      <c r="AF5">
        <v>1.9764300824</v>
      </c>
      <c r="AG5">
        <v>1.8655922865</v>
      </c>
      <c r="AH5">
        <v>1.1438497395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96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1008367.1116</v>
      </c>
      <c r="AB6">
        <v>942438.34541</v>
      </c>
      <c r="AC6">
        <v>1028536.9247</v>
      </c>
      <c r="AD6">
        <v>1040776.5784</v>
      </c>
      <c r="AE6">
        <v>1080358.7841</v>
      </c>
      <c r="AF6">
        <v>1176058.9596</v>
      </c>
      <c r="AG6">
        <v>1027779.051</v>
      </c>
      <c r="AH6">
        <v>513637.84547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96</v>
      </c>
      <c r="AO6">
        <v>1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579471.97114</v>
      </c>
      <c r="AB7">
        <v>631372.50485</v>
      </c>
      <c r="AC7">
        <v>649667.47211</v>
      </c>
      <c r="AD7">
        <v>594934.48499</v>
      </c>
      <c r="AE7">
        <v>600190.95831</v>
      </c>
      <c r="AF7">
        <v>697974.05321</v>
      </c>
      <c r="AG7">
        <v>560624.27959</v>
      </c>
      <c r="AH7">
        <v>154865.96037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96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460319.22212</v>
      </c>
      <c r="AB8">
        <v>507686.80578</v>
      </c>
      <c r="AC8">
        <v>523583.07715</v>
      </c>
      <c r="AD8">
        <v>480754.31999</v>
      </c>
      <c r="AE8">
        <v>485008.19241</v>
      </c>
      <c r="AF8">
        <v>564744.45174</v>
      </c>
      <c r="AG8">
        <v>442883.83481</v>
      </c>
      <c r="AH8">
        <v>61332.220559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96</v>
      </c>
      <c r="AO8">
        <v>1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105</v>
      </c>
      <c r="E9" s="30" t="s">
        <v>106</v>
      </c>
      <c r="F9" s="30" t="s">
        <v>107</v>
      </c>
      <c r="G9" s="30" t="s">
        <v>108</v>
      </c>
      <c r="H9" s="30" t="s">
        <v>109</v>
      </c>
      <c r="I9" s="30" t="s">
        <v>94</v>
      </c>
      <c r="J9" s="6"/>
      <c r="Y9"/>
      <c r="Z9"/>
      <c r="AA9">
        <v>23827.39328</v>
      </c>
      <c r="AB9">
        <v>29968.918767</v>
      </c>
      <c r="AC9">
        <v>15850.950756</v>
      </c>
      <c r="AD9">
        <v>10577.058508</v>
      </c>
      <c r="AE9">
        <v>13253.079361</v>
      </c>
      <c r="AF9">
        <v>16837.139627</v>
      </c>
      <c r="AG9">
        <v>27565.944175</v>
      </c>
      <c r="AH9">
        <v>78271.032137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96</v>
      </c>
      <c r="AO9">
        <v>1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95325.355738</v>
      </c>
      <c r="AB10">
        <v>93716.780303</v>
      </c>
      <c r="AC10">
        <v>110233.4442</v>
      </c>
      <c r="AD10">
        <v>103603.10649</v>
      </c>
      <c r="AE10">
        <v>101929.68654</v>
      </c>
      <c r="AF10">
        <v>116392.46183</v>
      </c>
      <c r="AG10">
        <v>90174.500603</v>
      </c>
      <c r="AH10">
        <v>15262.707676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96</v>
      </c>
      <c r="AO10">
        <v>1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186931.22573</v>
      </c>
      <c r="AB11">
        <v>89238.509715</v>
      </c>
      <c r="AC11">
        <v>158898.01709</v>
      </c>
      <c r="AD11">
        <v>222889.50645</v>
      </c>
      <c r="AE11">
        <v>241922.0474</v>
      </c>
      <c r="AF11">
        <v>236344.38056</v>
      </c>
      <c r="AG11">
        <v>199990.86468</v>
      </c>
      <c r="AH11">
        <v>55904.914381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96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59292.931916</v>
      </c>
      <c r="AB12">
        <v>40684.511868</v>
      </c>
      <c r="AC12">
        <v>43399.23523</v>
      </c>
      <c r="AD12">
        <v>50178.856618</v>
      </c>
      <c r="AE12">
        <v>69489.334638</v>
      </c>
      <c r="AF12">
        <v>69485.778731</v>
      </c>
      <c r="AG12">
        <v>72384.364697</v>
      </c>
      <c r="AH12">
        <v>62600.44444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96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5908262</v>
      </c>
      <c r="C13" s="24">
        <f t="shared" si="0"/>
        <v>607178</v>
      </c>
      <c r="D13" s="24">
        <f t="shared" si="0"/>
        <v>800426</v>
      </c>
      <c r="E13" s="24">
        <f t="shared" si="0"/>
        <v>1013640</v>
      </c>
      <c r="F13" s="24">
        <f t="shared" si="0"/>
        <v>1014717</v>
      </c>
      <c r="G13" s="24">
        <f t="shared" si="0"/>
        <v>1220157</v>
      </c>
      <c r="H13" s="24">
        <f t="shared" si="0"/>
        <v>647381</v>
      </c>
      <c r="I13" s="24">
        <f t="shared" si="0"/>
        <v>604763</v>
      </c>
      <c r="J13" s="41" t="s">
        <v>27</v>
      </c>
      <c r="Y13"/>
      <c r="Z13"/>
      <c r="AA13">
        <v>61507.156311</v>
      </c>
      <c r="AB13">
        <v>57156.085787</v>
      </c>
      <c r="AC13">
        <v>60492.430403</v>
      </c>
      <c r="AD13">
        <v>63814.57239</v>
      </c>
      <c r="AE13">
        <v>67759.168197</v>
      </c>
      <c r="AF13">
        <v>67083.458875</v>
      </c>
      <c r="AG13">
        <v>61148.205743</v>
      </c>
      <c r="AH13">
        <v>41994.700175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96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3.92</v>
      </c>
      <c r="C14" s="25">
        <f t="shared" si="1"/>
        <v>3.78</v>
      </c>
      <c r="D14" s="25">
        <f t="shared" si="1"/>
        <v>4.19</v>
      </c>
      <c r="E14" s="25">
        <f t="shared" si="1"/>
        <v>4.37</v>
      </c>
      <c r="F14" s="25">
        <f t="shared" si="1"/>
        <v>4.43</v>
      </c>
      <c r="G14" s="25">
        <f t="shared" si="1"/>
        <v>4.2</v>
      </c>
      <c r="H14" s="25">
        <f t="shared" si="1"/>
        <v>3.42</v>
      </c>
      <c r="I14" s="25">
        <f t="shared" si="1"/>
        <v>2.09</v>
      </c>
      <c r="J14" s="41" t="s">
        <v>28</v>
      </c>
      <c r="Y14"/>
      <c r="Z14"/>
      <c r="AA14">
        <v>120898.20654</v>
      </c>
      <c r="AB14">
        <v>123746.84602</v>
      </c>
      <c r="AC14">
        <v>115864.16666</v>
      </c>
      <c r="AD14">
        <v>108726.66595</v>
      </c>
      <c r="AE14">
        <v>100721.58313</v>
      </c>
      <c r="AF14">
        <v>104858.2848</v>
      </c>
      <c r="AG14">
        <v>133357.74066</v>
      </c>
      <c r="AH14">
        <v>197979.68386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96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2.61</v>
      </c>
      <c r="C15" s="25">
        <f t="shared" si="1"/>
        <v>3.01</v>
      </c>
      <c r="D15" s="25">
        <f t="shared" si="1"/>
        <v>2.71</v>
      </c>
      <c r="E15" s="25">
        <f t="shared" si="1"/>
        <v>2.38</v>
      </c>
      <c r="F15" s="25">
        <f t="shared" si="1"/>
        <v>2.32</v>
      </c>
      <c r="G15" s="25">
        <f t="shared" si="1"/>
        <v>2.96</v>
      </c>
      <c r="H15" s="25">
        <f t="shared" si="1"/>
        <v>2.98</v>
      </c>
      <c r="I15" s="25">
        <f t="shared" si="1"/>
        <v>1.88</v>
      </c>
      <c r="J15" s="41" t="s">
        <v>29</v>
      </c>
      <c r="Y15"/>
      <c r="Z15"/>
      <c r="AA15">
        <v>35889.613558</v>
      </c>
      <c r="AB15">
        <v>38952.56187</v>
      </c>
      <c r="AC15">
        <v>29972.22241</v>
      </c>
      <c r="AD15">
        <v>26405.761861</v>
      </c>
      <c r="AE15">
        <v>23682.473877</v>
      </c>
      <c r="AF15">
        <v>25742.372591</v>
      </c>
      <c r="AG15">
        <v>51689.19576</v>
      </c>
      <c r="AH15">
        <v>80584.08107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96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1.71</v>
      </c>
      <c r="C16" s="25">
        <f t="shared" si="1"/>
        <v>1.88</v>
      </c>
      <c r="D16" s="25">
        <f t="shared" si="1"/>
        <v>1.8</v>
      </c>
      <c r="E16" s="25">
        <f t="shared" si="1"/>
        <v>1.66</v>
      </c>
      <c r="F16" s="25">
        <f t="shared" si="1"/>
        <v>1.7</v>
      </c>
      <c r="G16" s="25">
        <f t="shared" si="1"/>
        <v>2.09</v>
      </c>
      <c r="H16" s="25">
        <f t="shared" si="1"/>
        <v>1.95</v>
      </c>
      <c r="I16" s="25">
        <f t="shared" si="1"/>
        <v>0.53</v>
      </c>
      <c r="J16" s="41" t="s">
        <v>30</v>
      </c>
      <c r="Y16"/>
      <c r="Z16"/>
      <c r="AA16">
        <v>30096.921957</v>
      </c>
      <c r="AB16">
        <v>28486.54482</v>
      </c>
      <c r="AC16">
        <v>26495.197685</v>
      </c>
      <c r="AD16">
        <v>25744.047497</v>
      </c>
      <c r="AE16">
        <v>25509.68314</v>
      </c>
      <c r="AF16">
        <v>26531.243316</v>
      </c>
      <c r="AG16">
        <v>25676.489829</v>
      </c>
      <c r="AH16">
        <v>63399.368906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96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1.71</v>
      </c>
      <c r="C17" s="25">
        <f t="shared" si="1"/>
        <v>1.94</v>
      </c>
      <c r="D17" s="25">
        <f t="shared" si="1"/>
        <v>1.75</v>
      </c>
      <c r="E17" s="25">
        <f t="shared" si="1"/>
        <v>1.59</v>
      </c>
      <c r="F17" s="25">
        <f t="shared" si="1"/>
        <v>1.6</v>
      </c>
      <c r="G17" s="25">
        <f t="shared" si="1"/>
        <v>1.98</v>
      </c>
      <c r="H17" s="25">
        <f t="shared" si="1"/>
        <v>1.87</v>
      </c>
      <c r="I17" s="25">
        <f t="shared" si="1"/>
        <v>1.14</v>
      </c>
      <c r="J17" s="41" t="s">
        <v>31</v>
      </c>
      <c r="Y17"/>
      <c r="Z17"/>
      <c r="AA17">
        <v>53479.186704</v>
      </c>
      <c r="AB17">
        <v>53698.542268</v>
      </c>
      <c r="AC17">
        <v>57850.192781</v>
      </c>
      <c r="AD17">
        <v>55574.503368</v>
      </c>
      <c r="AE17">
        <v>50601.273452</v>
      </c>
      <c r="AF17">
        <v>50673.48507</v>
      </c>
      <c r="AG17">
        <v>54962.289196</v>
      </c>
      <c r="AH17">
        <v>52863.70601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96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2" ref="B18:I19">+AA6</f>
        <v>1008367.1116</v>
      </c>
      <c r="C18" s="24">
        <f t="shared" si="2"/>
        <v>942438.34541</v>
      </c>
      <c r="D18" s="24">
        <f t="shared" si="2"/>
        <v>1028536.9247</v>
      </c>
      <c r="E18" s="24">
        <f t="shared" si="2"/>
        <v>1040776.5784</v>
      </c>
      <c r="F18" s="24">
        <f t="shared" si="2"/>
        <v>1080358.7841</v>
      </c>
      <c r="G18" s="24">
        <f t="shared" si="2"/>
        <v>1176058.9596</v>
      </c>
      <c r="H18" s="24">
        <f t="shared" si="2"/>
        <v>1027779.051</v>
      </c>
      <c r="I18" s="24">
        <f t="shared" si="2"/>
        <v>513637.84547</v>
      </c>
      <c r="J18" s="41" t="s">
        <v>117</v>
      </c>
      <c r="Y18"/>
      <c r="Z18"/>
      <c r="AA18">
        <v>764.53120325</v>
      </c>
      <c r="AB18">
        <v>581.78500539</v>
      </c>
      <c r="AC18">
        <v>473.52516785</v>
      </c>
      <c r="AD18">
        <v>774.28408607</v>
      </c>
      <c r="AE18">
        <v>468.7102739</v>
      </c>
      <c r="AF18">
        <v>1724.5463658</v>
      </c>
      <c r="AG18">
        <v>442.7900479</v>
      </c>
      <c r="AH18">
        <v>220.67645673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96</v>
      </c>
      <c r="AO18">
        <v>1</v>
      </c>
      <c r="AP18">
        <v>18</v>
      </c>
    </row>
    <row r="19" spans="1:42" s="11" customFormat="1" ht="19.5" customHeight="1">
      <c r="A19" s="28" t="s">
        <v>15</v>
      </c>
      <c r="B19" s="26">
        <f t="shared" si="2"/>
        <v>579471.97114</v>
      </c>
      <c r="C19" s="26">
        <f t="shared" si="2"/>
        <v>631372.50485</v>
      </c>
      <c r="D19" s="26">
        <f t="shared" si="2"/>
        <v>649667.47211</v>
      </c>
      <c r="E19" s="26">
        <f t="shared" si="2"/>
        <v>594934.48499</v>
      </c>
      <c r="F19" s="26">
        <f t="shared" si="2"/>
        <v>600190.95831</v>
      </c>
      <c r="G19" s="26">
        <f t="shared" si="2"/>
        <v>697974.05321</v>
      </c>
      <c r="H19" s="26">
        <f t="shared" si="2"/>
        <v>560624.27959</v>
      </c>
      <c r="I19" s="26">
        <f t="shared" si="2"/>
        <v>154865.96037</v>
      </c>
      <c r="J19" s="36" t="s">
        <v>118</v>
      </c>
      <c r="Y19"/>
      <c r="Z19"/>
      <c r="AA19">
        <v>667.95311379</v>
      </c>
      <c r="AB19">
        <v>2027.4120604</v>
      </c>
      <c r="AC19">
        <v>1073.0286123</v>
      </c>
      <c r="AD19">
        <v>228.06913697</v>
      </c>
      <c r="AE19">
        <v>459.4423864</v>
      </c>
      <c r="AF19">
        <v>186.63745731</v>
      </c>
      <c r="AG19">
        <v>586.97583031</v>
      </c>
      <c r="AH19">
        <v>911.85141948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96</v>
      </c>
      <c r="AO19">
        <v>1</v>
      </c>
      <c r="AP19">
        <v>19</v>
      </c>
    </row>
    <row r="20" spans="1:42" s="11" customFormat="1" ht="19.5" customHeight="1">
      <c r="A20" s="29" t="s">
        <v>16</v>
      </c>
      <c r="B20" s="26">
        <f aca="true" t="shared" si="3" ref="B20:I32">+AA8</f>
        <v>460319.22212</v>
      </c>
      <c r="C20" s="26">
        <f t="shared" si="3"/>
        <v>507686.80578</v>
      </c>
      <c r="D20" s="26">
        <f t="shared" si="3"/>
        <v>523583.07715</v>
      </c>
      <c r="E20" s="26">
        <f t="shared" si="3"/>
        <v>480754.31999</v>
      </c>
      <c r="F20" s="26">
        <f t="shared" si="3"/>
        <v>485008.19241</v>
      </c>
      <c r="G20" s="26">
        <f t="shared" si="3"/>
        <v>564744.45174</v>
      </c>
      <c r="H20" s="26">
        <f t="shared" si="3"/>
        <v>442883.83481</v>
      </c>
      <c r="I20" s="26">
        <f t="shared" si="3"/>
        <v>61332.220559</v>
      </c>
      <c r="J20" s="36" t="s">
        <v>32</v>
      </c>
      <c r="Y20"/>
      <c r="Z20"/>
      <c r="AA20">
        <v>265.61997961</v>
      </c>
      <c r="AB20">
        <v>239.88716653</v>
      </c>
      <c r="AC20">
        <v>215.60318505</v>
      </c>
      <c r="AD20">
        <v>232.49205734</v>
      </c>
      <c r="AE20">
        <v>275.6924443</v>
      </c>
      <c r="AF20">
        <v>313.00344546</v>
      </c>
      <c r="AG20">
        <v>273.59561835</v>
      </c>
      <c r="AH20">
        <v>292.14224084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96</v>
      </c>
      <c r="AO20">
        <v>1</v>
      </c>
      <c r="AP20">
        <v>20</v>
      </c>
    </row>
    <row r="21" spans="1:42" s="11" customFormat="1" ht="19.5" customHeight="1">
      <c r="A21" s="29" t="s">
        <v>17</v>
      </c>
      <c r="B21" s="26">
        <f t="shared" si="3"/>
        <v>23827.39328</v>
      </c>
      <c r="C21" s="26">
        <f t="shared" si="3"/>
        <v>29968.918767</v>
      </c>
      <c r="D21" s="26">
        <f t="shared" si="3"/>
        <v>15850.950756</v>
      </c>
      <c r="E21" s="26">
        <f t="shared" si="3"/>
        <v>10577.058508</v>
      </c>
      <c r="F21" s="26">
        <f t="shared" si="3"/>
        <v>13253.079361</v>
      </c>
      <c r="G21" s="26">
        <f t="shared" si="3"/>
        <v>16837.139627</v>
      </c>
      <c r="H21" s="26">
        <f t="shared" si="3"/>
        <v>27565.944175</v>
      </c>
      <c r="I21" s="26">
        <f t="shared" si="3"/>
        <v>78271.032137</v>
      </c>
      <c r="J21" s="36" t="s">
        <v>33</v>
      </c>
      <c r="Y21"/>
      <c r="Z21"/>
      <c r="AA21">
        <v>181989.36917</v>
      </c>
      <c r="AB21">
        <v>159992.36326</v>
      </c>
      <c r="AC21">
        <v>196619.14524</v>
      </c>
      <c r="AD21">
        <v>206919.66723</v>
      </c>
      <c r="AE21">
        <v>203133.02645</v>
      </c>
      <c r="AF21">
        <v>209109.74066</v>
      </c>
      <c r="AG21">
        <v>171298.86701</v>
      </c>
      <c r="AH21">
        <v>64175.590792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96</v>
      </c>
      <c r="AO21">
        <v>1</v>
      </c>
      <c r="AP21">
        <v>21</v>
      </c>
    </row>
    <row r="22" spans="1:42" s="11" customFormat="1" ht="19.5" customHeight="1">
      <c r="A22" s="29" t="s">
        <v>111</v>
      </c>
      <c r="B22" s="26">
        <f t="shared" si="3"/>
        <v>95325.355738</v>
      </c>
      <c r="C22" s="26">
        <f t="shared" si="3"/>
        <v>93716.780303</v>
      </c>
      <c r="D22" s="26">
        <f t="shared" si="3"/>
        <v>110233.4442</v>
      </c>
      <c r="E22" s="26">
        <f t="shared" si="3"/>
        <v>103603.10649</v>
      </c>
      <c r="F22" s="26">
        <f t="shared" si="3"/>
        <v>101929.68654</v>
      </c>
      <c r="G22" s="26">
        <f t="shared" si="3"/>
        <v>116392.46183</v>
      </c>
      <c r="H22" s="26">
        <f t="shared" si="3"/>
        <v>90174.500603</v>
      </c>
      <c r="I22" s="26">
        <f t="shared" si="3"/>
        <v>15262.707676</v>
      </c>
      <c r="J22" s="36" t="s">
        <v>34</v>
      </c>
      <c r="Y22"/>
      <c r="Z22"/>
      <c r="AA22">
        <v>41923.400286</v>
      </c>
      <c r="AB22">
        <v>36664.800136</v>
      </c>
      <c r="AC22">
        <v>52948.149452</v>
      </c>
      <c r="AD22">
        <v>56735.432047</v>
      </c>
      <c r="AE22">
        <v>48426.761627</v>
      </c>
      <c r="AF22">
        <v>44533.339575</v>
      </c>
      <c r="AG22">
        <v>26661.737817</v>
      </c>
      <c r="AH22">
        <v>7944.5455559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96</v>
      </c>
      <c r="AO22">
        <v>1</v>
      </c>
      <c r="AP22">
        <v>22</v>
      </c>
    </row>
    <row r="23" spans="1:42" s="11" customFormat="1" ht="19.5" customHeight="1">
      <c r="A23" s="28" t="s">
        <v>18</v>
      </c>
      <c r="B23" s="26">
        <f t="shared" si="3"/>
        <v>186931.22573</v>
      </c>
      <c r="C23" s="26">
        <f t="shared" si="3"/>
        <v>89238.509715</v>
      </c>
      <c r="D23" s="26">
        <f t="shared" si="3"/>
        <v>158898.01709</v>
      </c>
      <c r="E23" s="26">
        <f t="shared" si="3"/>
        <v>222889.50645</v>
      </c>
      <c r="F23" s="26">
        <f t="shared" si="3"/>
        <v>241922.0474</v>
      </c>
      <c r="G23" s="26">
        <f t="shared" si="3"/>
        <v>236344.38056</v>
      </c>
      <c r="H23" s="26">
        <f t="shared" si="3"/>
        <v>199990.86468</v>
      </c>
      <c r="I23" s="26">
        <f t="shared" si="3"/>
        <v>55904.914381</v>
      </c>
      <c r="J23" s="36" t="s">
        <v>119</v>
      </c>
      <c r="Y23"/>
      <c r="Z23"/>
      <c r="AA23">
        <v>140065.96888</v>
      </c>
      <c r="AB23">
        <v>123327.56312</v>
      </c>
      <c r="AC23">
        <v>143670.99578</v>
      </c>
      <c r="AD23">
        <v>150184.23519</v>
      </c>
      <c r="AE23">
        <v>154706.26482</v>
      </c>
      <c r="AF23">
        <v>164576.40108</v>
      </c>
      <c r="AG23">
        <v>144637.12919</v>
      </c>
      <c r="AH23">
        <v>56231.045236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96</v>
      </c>
      <c r="AO23">
        <v>1</v>
      </c>
      <c r="AP23">
        <v>23</v>
      </c>
    </row>
    <row r="24" spans="1:42" s="11" customFormat="1" ht="19.5" customHeight="1">
      <c r="A24" s="28" t="s">
        <v>19</v>
      </c>
      <c r="B24" s="26">
        <f t="shared" si="3"/>
        <v>59292.931916</v>
      </c>
      <c r="C24" s="26">
        <f t="shared" si="3"/>
        <v>40684.511868</v>
      </c>
      <c r="D24" s="26">
        <f t="shared" si="3"/>
        <v>43399.23523</v>
      </c>
      <c r="E24" s="26">
        <f t="shared" si="3"/>
        <v>50178.856618</v>
      </c>
      <c r="F24" s="26">
        <f t="shared" si="3"/>
        <v>69489.334638</v>
      </c>
      <c r="G24" s="26">
        <f t="shared" si="3"/>
        <v>69485.778731</v>
      </c>
      <c r="H24" s="26">
        <f t="shared" si="3"/>
        <v>72384.364697</v>
      </c>
      <c r="I24" s="26">
        <f t="shared" si="3"/>
        <v>62600.44444</v>
      </c>
      <c r="J24" s="36" t="s">
        <v>35</v>
      </c>
      <c r="Y24"/>
      <c r="Z24"/>
      <c r="AA24">
        <v>44763.563124</v>
      </c>
      <c r="AB24">
        <v>35732.729048</v>
      </c>
      <c r="AC24">
        <v>43729.552117</v>
      </c>
      <c r="AD24">
        <v>47995.32811</v>
      </c>
      <c r="AE24">
        <v>48218.36492</v>
      </c>
      <c r="AF24">
        <v>52641.881158</v>
      </c>
      <c r="AG24">
        <v>50077.2547</v>
      </c>
      <c r="AH24">
        <v>22402.262633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96</v>
      </c>
      <c r="AO24">
        <v>1</v>
      </c>
      <c r="AP24">
        <v>24</v>
      </c>
    </row>
    <row r="25" spans="1:42" s="11" customFormat="1" ht="19.5" customHeight="1">
      <c r="A25" s="28" t="s">
        <v>20</v>
      </c>
      <c r="B25" s="26">
        <f t="shared" si="3"/>
        <v>61507.156311</v>
      </c>
      <c r="C25" s="26">
        <f t="shared" si="3"/>
        <v>57156.085787</v>
      </c>
      <c r="D25" s="26">
        <f t="shared" si="3"/>
        <v>60492.430403</v>
      </c>
      <c r="E25" s="26">
        <f t="shared" si="3"/>
        <v>63814.57239</v>
      </c>
      <c r="F25" s="26">
        <f t="shared" si="3"/>
        <v>67759.168197</v>
      </c>
      <c r="G25" s="26">
        <f t="shared" si="3"/>
        <v>67083.458875</v>
      </c>
      <c r="H25" s="26">
        <f t="shared" si="3"/>
        <v>61148.205743</v>
      </c>
      <c r="I25" s="26">
        <f t="shared" si="3"/>
        <v>41994.700175</v>
      </c>
      <c r="J25" s="36" t="s">
        <v>36</v>
      </c>
      <c r="Y25"/>
      <c r="Z25"/>
      <c r="AA25">
        <v>27696.65142</v>
      </c>
      <c r="AB25">
        <v>21891.244558</v>
      </c>
      <c r="AC25">
        <v>27977.136761</v>
      </c>
      <c r="AD25">
        <v>28690.287641</v>
      </c>
      <c r="AE25">
        <v>33037.068906</v>
      </c>
      <c r="AF25">
        <v>34116.842822</v>
      </c>
      <c r="AG25">
        <v>29161.829278</v>
      </c>
      <c r="AH25">
        <v>8006.3528242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96</v>
      </c>
      <c r="AO25">
        <v>1</v>
      </c>
      <c r="AP25">
        <v>25</v>
      </c>
    </row>
    <row r="26" spans="1:42" s="11" customFormat="1" ht="19.5" customHeight="1">
      <c r="A26" s="28" t="s">
        <v>21</v>
      </c>
      <c r="B26" s="26">
        <f t="shared" si="3"/>
        <v>120898.20654</v>
      </c>
      <c r="C26" s="26">
        <f t="shared" si="3"/>
        <v>123746.84602</v>
      </c>
      <c r="D26" s="26">
        <f t="shared" si="3"/>
        <v>115864.16666</v>
      </c>
      <c r="E26" s="26">
        <f t="shared" si="3"/>
        <v>108726.66595</v>
      </c>
      <c r="F26" s="26">
        <f t="shared" si="3"/>
        <v>100721.58313</v>
      </c>
      <c r="G26" s="26">
        <f t="shared" si="3"/>
        <v>104858.2848</v>
      </c>
      <c r="H26" s="26">
        <f t="shared" si="3"/>
        <v>133357.74066</v>
      </c>
      <c r="I26" s="26">
        <f t="shared" si="3"/>
        <v>197979.68386</v>
      </c>
      <c r="J26" s="36" t="s">
        <v>37</v>
      </c>
      <c r="Y26"/>
      <c r="Z26"/>
      <c r="AA26">
        <v>65210.988738</v>
      </c>
      <c r="AB26">
        <v>64772.798216</v>
      </c>
      <c r="AC26">
        <v>71550.056244</v>
      </c>
      <c r="AD26">
        <v>73213.459813</v>
      </c>
      <c r="AE26">
        <v>71699.977507</v>
      </c>
      <c r="AF26">
        <v>73845.151909</v>
      </c>
      <c r="AG26">
        <v>58882.621439</v>
      </c>
      <c r="AH26">
        <v>22314.5538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96</v>
      </c>
      <c r="AO26">
        <v>1</v>
      </c>
      <c r="AP26">
        <v>26</v>
      </c>
    </row>
    <row r="27" spans="1:42" s="11" customFormat="1" ht="19.5" customHeight="1">
      <c r="A27" s="29" t="s">
        <v>112</v>
      </c>
      <c r="B27" s="26">
        <f t="shared" si="3"/>
        <v>35889.613558</v>
      </c>
      <c r="C27" s="26">
        <f t="shared" si="3"/>
        <v>38952.56187</v>
      </c>
      <c r="D27" s="26">
        <f t="shared" si="3"/>
        <v>29972.22241</v>
      </c>
      <c r="E27" s="26">
        <f t="shared" si="3"/>
        <v>26405.761861</v>
      </c>
      <c r="F27" s="26">
        <f t="shared" si="3"/>
        <v>23682.473877</v>
      </c>
      <c r="G27" s="26">
        <f t="shared" si="3"/>
        <v>25742.372591</v>
      </c>
      <c r="H27" s="26">
        <f t="shared" si="3"/>
        <v>51689.19576</v>
      </c>
      <c r="I27" s="26">
        <f t="shared" si="3"/>
        <v>80584.08107</v>
      </c>
      <c r="J27" s="36" t="s">
        <v>38</v>
      </c>
      <c r="Y27"/>
      <c r="Z27"/>
      <c r="AA27">
        <v>2394.7655977</v>
      </c>
      <c r="AB27">
        <v>930.79130008</v>
      </c>
      <c r="AC27">
        <v>414.25066152</v>
      </c>
      <c r="AD27">
        <v>285.15962275</v>
      </c>
      <c r="AE27">
        <v>1750.8534892</v>
      </c>
      <c r="AF27">
        <v>3972.5251914</v>
      </c>
      <c r="AG27">
        <v>6515.4237767</v>
      </c>
      <c r="AH27">
        <v>3507.8759779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96</v>
      </c>
      <c r="AO27">
        <v>1</v>
      </c>
      <c r="AP27">
        <v>27</v>
      </c>
    </row>
    <row r="28" spans="1:42" s="11" customFormat="1" ht="19.5" customHeight="1">
      <c r="A28" s="29" t="s">
        <v>22</v>
      </c>
      <c r="B28" s="26">
        <f t="shared" si="3"/>
        <v>30096.921957</v>
      </c>
      <c r="C28" s="26">
        <f t="shared" si="3"/>
        <v>28486.54482</v>
      </c>
      <c r="D28" s="26">
        <f t="shared" si="3"/>
        <v>26495.197685</v>
      </c>
      <c r="E28" s="26">
        <f t="shared" si="3"/>
        <v>25744.047497</v>
      </c>
      <c r="F28" s="26">
        <f t="shared" si="3"/>
        <v>25509.68314</v>
      </c>
      <c r="G28" s="26">
        <f t="shared" si="3"/>
        <v>26531.243316</v>
      </c>
      <c r="H28" s="26">
        <f t="shared" si="3"/>
        <v>25676.489829</v>
      </c>
      <c r="I28" s="26">
        <f t="shared" si="3"/>
        <v>63399.368906</v>
      </c>
      <c r="J28" s="36" t="s">
        <v>39</v>
      </c>
      <c r="Y28"/>
      <c r="Z28"/>
      <c r="AA28">
        <v>614435.21045</v>
      </c>
      <c r="AB28">
        <v>565908.28413</v>
      </c>
      <c r="AC28">
        <v>623809.99537</v>
      </c>
      <c r="AD28">
        <v>643806.28162</v>
      </c>
      <c r="AE28">
        <v>695339.31957</v>
      </c>
      <c r="AF28">
        <v>705114.10613</v>
      </c>
      <c r="AG28">
        <v>566425.51361</v>
      </c>
      <c r="AH28">
        <v>334213.48593</v>
      </c>
      <c r="AI28">
        <v>0</v>
      </c>
      <c r="AJ28">
        <v>0</v>
      </c>
      <c r="AK28">
        <v>0</v>
      </c>
      <c r="AL28" t="s">
        <v>110</v>
      </c>
      <c r="AM28" t="s">
        <v>13</v>
      </c>
      <c r="AN28">
        <v>96</v>
      </c>
      <c r="AO28">
        <v>2</v>
      </c>
      <c r="AP28">
        <v>1</v>
      </c>
    </row>
    <row r="29" spans="1:42" s="11" customFormat="1" ht="19.5" customHeight="1">
      <c r="A29" s="29" t="s">
        <v>23</v>
      </c>
      <c r="B29" s="26">
        <f t="shared" si="3"/>
        <v>53479.186704</v>
      </c>
      <c r="C29" s="26">
        <f t="shared" si="3"/>
        <v>53698.542268</v>
      </c>
      <c r="D29" s="26">
        <f t="shared" si="3"/>
        <v>57850.192781</v>
      </c>
      <c r="E29" s="26">
        <f t="shared" si="3"/>
        <v>55574.503368</v>
      </c>
      <c r="F29" s="26">
        <f t="shared" si="3"/>
        <v>50601.273452</v>
      </c>
      <c r="G29" s="26">
        <f t="shared" si="3"/>
        <v>50673.48507</v>
      </c>
      <c r="H29" s="26">
        <f t="shared" si="3"/>
        <v>54962.289196</v>
      </c>
      <c r="I29" s="26">
        <f t="shared" si="3"/>
        <v>52863.70601</v>
      </c>
      <c r="J29" s="36" t="s">
        <v>40</v>
      </c>
      <c r="Y29"/>
      <c r="Z29"/>
      <c r="AA29">
        <v>148667.0545</v>
      </c>
      <c r="AB29">
        <v>142497.16571</v>
      </c>
      <c r="AC29">
        <v>150372.43558</v>
      </c>
      <c r="AD29">
        <v>158741.67893</v>
      </c>
      <c r="AE29">
        <v>166837.33191</v>
      </c>
      <c r="AF29">
        <v>169371.74845</v>
      </c>
      <c r="AG29">
        <v>136932.27784</v>
      </c>
      <c r="AH29">
        <v>76019.342759</v>
      </c>
      <c r="AI29">
        <v>0</v>
      </c>
      <c r="AJ29">
        <v>0</v>
      </c>
      <c r="AK29">
        <v>0</v>
      </c>
      <c r="AL29" t="s">
        <v>110</v>
      </c>
      <c r="AM29" t="s">
        <v>13</v>
      </c>
      <c r="AN29">
        <v>96</v>
      </c>
      <c r="AO29">
        <v>2</v>
      </c>
      <c r="AP29">
        <v>2</v>
      </c>
    </row>
    <row r="30" spans="1:42" s="11" customFormat="1" ht="19.5" customHeight="1">
      <c r="A30" s="29" t="s">
        <v>24</v>
      </c>
      <c r="B30" s="26">
        <f t="shared" si="3"/>
        <v>764.53120325</v>
      </c>
      <c r="C30" s="26">
        <f t="shared" si="3"/>
        <v>581.78500539</v>
      </c>
      <c r="D30" s="26">
        <f t="shared" si="3"/>
        <v>473.52516785</v>
      </c>
      <c r="E30" s="26">
        <f t="shared" si="3"/>
        <v>774.28408607</v>
      </c>
      <c r="F30" s="26">
        <f t="shared" si="3"/>
        <v>468.7102739</v>
      </c>
      <c r="G30" s="26">
        <f t="shared" si="3"/>
        <v>1724.5463658</v>
      </c>
      <c r="H30" s="26">
        <f t="shared" si="3"/>
        <v>442.7900479</v>
      </c>
      <c r="I30" s="26">
        <f t="shared" si="3"/>
        <v>220.67645673</v>
      </c>
      <c r="J30" s="36" t="s">
        <v>41</v>
      </c>
      <c r="Y30"/>
      <c r="Z30"/>
      <c r="AA30">
        <v>6400.9060125</v>
      </c>
      <c r="AB30">
        <v>6279.5612209</v>
      </c>
      <c r="AC30">
        <v>6642.2162611</v>
      </c>
      <c r="AD30">
        <v>6424.7573497</v>
      </c>
      <c r="AE30">
        <v>6950.9880913</v>
      </c>
      <c r="AF30">
        <v>7337.3722644</v>
      </c>
      <c r="AG30">
        <v>6502.1198738</v>
      </c>
      <c r="AH30">
        <v>3242.6651829</v>
      </c>
      <c r="AI30">
        <v>0</v>
      </c>
      <c r="AJ30">
        <v>0</v>
      </c>
      <c r="AK30">
        <v>0</v>
      </c>
      <c r="AL30" t="s">
        <v>110</v>
      </c>
      <c r="AM30" t="s">
        <v>13</v>
      </c>
      <c r="AN30">
        <v>96</v>
      </c>
      <c r="AO30">
        <v>2</v>
      </c>
      <c r="AP30">
        <v>3</v>
      </c>
    </row>
    <row r="31" spans="1:42" s="11" customFormat="1" ht="19.5" customHeight="1">
      <c r="A31" s="29" t="s">
        <v>25</v>
      </c>
      <c r="B31" s="26">
        <f t="shared" si="3"/>
        <v>667.95311379</v>
      </c>
      <c r="C31" s="26">
        <f t="shared" si="3"/>
        <v>2027.4120604</v>
      </c>
      <c r="D31" s="26">
        <f t="shared" si="3"/>
        <v>1073.0286123</v>
      </c>
      <c r="E31" s="26">
        <f t="shared" si="3"/>
        <v>228.06913697</v>
      </c>
      <c r="F31" s="26">
        <f t="shared" si="3"/>
        <v>459.4423864</v>
      </c>
      <c r="G31" s="26">
        <f t="shared" si="3"/>
        <v>186.63745731</v>
      </c>
      <c r="H31" s="26">
        <f t="shared" si="3"/>
        <v>586.97583031</v>
      </c>
      <c r="I31" s="26">
        <f t="shared" si="3"/>
        <v>911.85141948</v>
      </c>
      <c r="J31" s="36" t="s">
        <v>42</v>
      </c>
      <c r="Y31"/>
      <c r="Z31"/>
      <c r="AA31">
        <v>5186.1574389</v>
      </c>
      <c r="AB31">
        <v>6261.2741618</v>
      </c>
      <c r="AC31">
        <v>5900.1998011</v>
      </c>
      <c r="AD31">
        <v>5184.7177509</v>
      </c>
      <c r="AE31">
        <v>4814.2570835</v>
      </c>
      <c r="AF31">
        <v>5312.4586639</v>
      </c>
      <c r="AG31">
        <v>5716.4718597</v>
      </c>
      <c r="AH31">
        <v>2965.5930869</v>
      </c>
      <c r="AI31">
        <v>0</v>
      </c>
      <c r="AJ31">
        <v>0</v>
      </c>
      <c r="AK31">
        <v>0</v>
      </c>
      <c r="AL31" t="s">
        <v>110</v>
      </c>
      <c r="AM31" t="s">
        <v>13</v>
      </c>
      <c r="AN31">
        <v>96</v>
      </c>
      <c r="AO31">
        <v>2</v>
      </c>
      <c r="AP31">
        <v>4</v>
      </c>
    </row>
    <row r="32" spans="1:42" s="11" customFormat="1" ht="19.5" customHeight="1">
      <c r="A32" s="28" t="s">
        <v>26</v>
      </c>
      <c r="B32" s="26">
        <f t="shared" si="3"/>
        <v>265.61997961</v>
      </c>
      <c r="C32" s="26">
        <f t="shared" si="3"/>
        <v>239.88716653</v>
      </c>
      <c r="D32" s="26">
        <f t="shared" si="3"/>
        <v>215.60318505</v>
      </c>
      <c r="E32" s="26">
        <f t="shared" si="3"/>
        <v>232.49205734</v>
      </c>
      <c r="F32" s="26">
        <f t="shared" si="3"/>
        <v>275.6924443</v>
      </c>
      <c r="G32" s="26">
        <f t="shared" si="3"/>
        <v>313.00344546</v>
      </c>
      <c r="H32" s="26">
        <f t="shared" si="3"/>
        <v>273.59561835</v>
      </c>
      <c r="I32" s="26">
        <f t="shared" si="3"/>
        <v>292.14224084</v>
      </c>
      <c r="J32" s="36" t="s">
        <v>43</v>
      </c>
      <c r="Y32"/>
      <c r="Z32"/>
      <c r="AA32">
        <v>27584.262717</v>
      </c>
      <c r="AB32">
        <v>26805.469077</v>
      </c>
      <c r="AC32">
        <v>28613.201833</v>
      </c>
      <c r="AD32">
        <v>28677.343516</v>
      </c>
      <c r="AE32">
        <v>31736.554739</v>
      </c>
      <c r="AF32">
        <v>32246.350725</v>
      </c>
      <c r="AG32">
        <v>25788.292843</v>
      </c>
      <c r="AH32">
        <v>10721.594983</v>
      </c>
      <c r="AI32">
        <v>0</v>
      </c>
      <c r="AJ32">
        <v>0</v>
      </c>
      <c r="AK32">
        <v>0</v>
      </c>
      <c r="AL32" t="s">
        <v>110</v>
      </c>
      <c r="AM32" t="s">
        <v>13</v>
      </c>
      <c r="AN32">
        <v>96</v>
      </c>
      <c r="AO32">
        <v>2</v>
      </c>
      <c r="AP32">
        <v>5</v>
      </c>
    </row>
    <row r="33" spans="1:42" s="11" customFormat="1" ht="19.5" customHeight="1">
      <c r="A33" s="27" t="s">
        <v>44</v>
      </c>
      <c r="B33" s="24">
        <f aca="true" t="shared" si="4" ref="B33:I34">+AA21</f>
        <v>181989.36917</v>
      </c>
      <c r="C33" s="24">
        <f t="shared" si="4"/>
        <v>159992.36326</v>
      </c>
      <c r="D33" s="24">
        <f t="shared" si="4"/>
        <v>196619.14524</v>
      </c>
      <c r="E33" s="24">
        <f t="shared" si="4"/>
        <v>206919.66723</v>
      </c>
      <c r="F33" s="24">
        <f t="shared" si="4"/>
        <v>203133.02645</v>
      </c>
      <c r="G33" s="24">
        <f t="shared" si="4"/>
        <v>209109.74066</v>
      </c>
      <c r="H33" s="24">
        <f t="shared" si="4"/>
        <v>171298.86701</v>
      </c>
      <c r="I33" s="24">
        <f t="shared" si="4"/>
        <v>64175.590792</v>
      </c>
      <c r="J33" s="41" t="s">
        <v>53</v>
      </c>
      <c r="Y33"/>
      <c r="Z33"/>
      <c r="AA33">
        <v>137832.35504</v>
      </c>
      <c r="AB33">
        <v>128384.566</v>
      </c>
      <c r="AC33">
        <v>135755.29967</v>
      </c>
      <c r="AD33">
        <v>139811.43025</v>
      </c>
      <c r="AE33">
        <v>151201.72392</v>
      </c>
      <c r="AF33">
        <v>154381.37427</v>
      </c>
      <c r="AG33">
        <v>134877.60191</v>
      </c>
      <c r="AH33">
        <v>94091.703651</v>
      </c>
      <c r="AI33">
        <v>0</v>
      </c>
      <c r="AJ33">
        <v>0</v>
      </c>
      <c r="AK33">
        <v>0</v>
      </c>
      <c r="AL33" t="s">
        <v>110</v>
      </c>
      <c r="AM33" t="s">
        <v>13</v>
      </c>
      <c r="AN33">
        <v>96</v>
      </c>
      <c r="AO33">
        <v>2</v>
      </c>
      <c r="AP33">
        <v>6</v>
      </c>
    </row>
    <row r="34" spans="1:42" s="11" customFormat="1" ht="19.5" customHeight="1">
      <c r="A34" s="28" t="s">
        <v>45</v>
      </c>
      <c r="B34" s="26">
        <f t="shared" si="4"/>
        <v>41923.400286</v>
      </c>
      <c r="C34" s="26">
        <f t="shared" si="4"/>
        <v>36664.800136</v>
      </c>
      <c r="D34" s="26">
        <f t="shared" si="4"/>
        <v>52948.149452</v>
      </c>
      <c r="E34" s="26">
        <f t="shared" si="4"/>
        <v>56735.432047</v>
      </c>
      <c r="F34" s="26">
        <f t="shared" si="4"/>
        <v>48426.761627</v>
      </c>
      <c r="G34" s="26">
        <f t="shared" si="4"/>
        <v>44533.339575</v>
      </c>
      <c r="H34" s="26">
        <f t="shared" si="4"/>
        <v>26661.737817</v>
      </c>
      <c r="I34" s="26">
        <f t="shared" si="4"/>
        <v>7944.5455559</v>
      </c>
      <c r="J34" s="36" t="s">
        <v>54</v>
      </c>
      <c r="Y34"/>
      <c r="Z34"/>
      <c r="AA34">
        <v>17625.6201</v>
      </c>
      <c r="AB34">
        <v>16850.662376</v>
      </c>
      <c r="AC34">
        <v>17603.158008</v>
      </c>
      <c r="AD34">
        <v>18745.86561</v>
      </c>
      <c r="AE34">
        <v>19598.732095</v>
      </c>
      <c r="AF34">
        <v>19377.056351</v>
      </c>
      <c r="AG34">
        <v>16509.099946</v>
      </c>
      <c r="AH34">
        <v>10906.669555</v>
      </c>
      <c r="AI34">
        <v>0</v>
      </c>
      <c r="AJ34">
        <v>0</v>
      </c>
      <c r="AK34">
        <v>0</v>
      </c>
      <c r="AL34" t="s">
        <v>110</v>
      </c>
      <c r="AM34" t="s">
        <v>13</v>
      </c>
      <c r="AN34">
        <v>96</v>
      </c>
      <c r="AO34">
        <v>2</v>
      </c>
      <c r="AP34">
        <v>7</v>
      </c>
    </row>
    <row r="35" spans="1:42" s="11" customFormat="1" ht="19.5" customHeight="1">
      <c r="A35" s="28" t="s">
        <v>46</v>
      </c>
      <c r="B35" s="26">
        <f aca="true" t="shared" si="5" ref="B35:I39">+AA23</f>
        <v>140065.96888</v>
      </c>
      <c r="C35" s="26">
        <f t="shared" si="5"/>
        <v>123327.56312</v>
      </c>
      <c r="D35" s="26">
        <f t="shared" si="5"/>
        <v>143670.99578</v>
      </c>
      <c r="E35" s="26">
        <f t="shared" si="5"/>
        <v>150184.23519</v>
      </c>
      <c r="F35" s="26">
        <f t="shared" si="5"/>
        <v>154706.26482</v>
      </c>
      <c r="G35" s="26">
        <f t="shared" si="5"/>
        <v>164576.40108</v>
      </c>
      <c r="H35" s="26">
        <f t="shared" si="5"/>
        <v>144637.12919</v>
      </c>
      <c r="I35" s="26">
        <f t="shared" si="5"/>
        <v>56231.045236</v>
      </c>
      <c r="J35" s="36" t="s">
        <v>55</v>
      </c>
      <c r="Y35"/>
      <c r="Z35"/>
      <c r="AA35">
        <v>15058.859514</v>
      </c>
      <c r="AB35">
        <v>13611.752285</v>
      </c>
      <c r="AC35">
        <v>17756.622923</v>
      </c>
      <c r="AD35">
        <v>17426.794864</v>
      </c>
      <c r="AE35">
        <v>16820.330919</v>
      </c>
      <c r="AF35">
        <v>15797.737489</v>
      </c>
      <c r="AG35">
        <v>13764.049566</v>
      </c>
      <c r="AH35">
        <v>5912.0548248</v>
      </c>
      <c r="AI35">
        <v>0</v>
      </c>
      <c r="AJ35">
        <v>0</v>
      </c>
      <c r="AK35">
        <v>0</v>
      </c>
      <c r="AL35" t="s">
        <v>110</v>
      </c>
      <c r="AM35" t="s">
        <v>13</v>
      </c>
      <c r="AN35">
        <v>96</v>
      </c>
      <c r="AO35">
        <v>2</v>
      </c>
      <c r="AP35">
        <v>8</v>
      </c>
    </row>
    <row r="36" spans="1:42" s="11" customFormat="1" ht="19.5" customHeight="1">
      <c r="A36" s="29" t="s">
        <v>113</v>
      </c>
      <c r="B36" s="26">
        <f t="shared" si="5"/>
        <v>44763.563124</v>
      </c>
      <c r="C36" s="26">
        <f t="shared" si="5"/>
        <v>35732.729048</v>
      </c>
      <c r="D36" s="26">
        <f t="shared" si="5"/>
        <v>43729.552117</v>
      </c>
      <c r="E36" s="26">
        <f t="shared" si="5"/>
        <v>47995.32811</v>
      </c>
      <c r="F36" s="26">
        <f t="shared" si="5"/>
        <v>48218.36492</v>
      </c>
      <c r="G36" s="26">
        <f t="shared" si="5"/>
        <v>52641.881158</v>
      </c>
      <c r="H36" s="26">
        <f t="shared" si="5"/>
        <v>50077.2547</v>
      </c>
      <c r="I36" s="26">
        <f t="shared" si="5"/>
        <v>22402.262633</v>
      </c>
      <c r="J36" s="36" t="s">
        <v>56</v>
      </c>
      <c r="Y36"/>
      <c r="Z36"/>
      <c r="AA36">
        <v>13070.92645</v>
      </c>
      <c r="AB36">
        <v>12590.131225</v>
      </c>
      <c r="AC36">
        <v>22820.25147</v>
      </c>
      <c r="AD36">
        <v>18132.588376</v>
      </c>
      <c r="AE36">
        <v>12682.345923</v>
      </c>
      <c r="AF36">
        <v>9358.3305788</v>
      </c>
      <c r="AG36">
        <v>8024.1828382</v>
      </c>
      <c r="AH36">
        <v>5711.063324</v>
      </c>
      <c r="AI36">
        <v>0</v>
      </c>
      <c r="AJ36">
        <v>0</v>
      </c>
      <c r="AK36">
        <v>0</v>
      </c>
      <c r="AL36" t="s">
        <v>110</v>
      </c>
      <c r="AM36" t="s">
        <v>13</v>
      </c>
      <c r="AN36">
        <v>96</v>
      </c>
      <c r="AO36">
        <v>2</v>
      </c>
      <c r="AP36">
        <v>9</v>
      </c>
    </row>
    <row r="37" spans="1:42" s="11" customFormat="1" ht="19.5" customHeight="1">
      <c r="A37" s="29" t="s">
        <v>114</v>
      </c>
      <c r="B37" s="26">
        <f t="shared" si="5"/>
        <v>27696.65142</v>
      </c>
      <c r="C37" s="26">
        <f t="shared" si="5"/>
        <v>21891.244558</v>
      </c>
      <c r="D37" s="26">
        <f t="shared" si="5"/>
        <v>27977.136761</v>
      </c>
      <c r="E37" s="26">
        <f t="shared" si="5"/>
        <v>28690.287641</v>
      </c>
      <c r="F37" s="26">
        <f t="shared" si="5"/>
        <v>33037.068906</v>
      </c>
      <c r="G37" s="26">
        <f t="shared" si="5"/>
        <v>34116.842822</v>
      </c>
      <c r="H37" s="26">
        <f t="shared" si="5"/>
        <v>29161.829278</v>
      </c>
      <c r="I37" s="26">
        <f t="shared" si="5"/>
        <v>8006.3528242</v>
      </c>
      <c r="J37" s="36" t="s">
        <v>57</v>
      </c>
      <c r="Y37"/>
      <c r="Z37"/>
      <c r="AA37">
        <v>60473.124212</v>
      </c>
      <c r="AB37">
        <v>57701.907103</v>
      </c>
      <c r="AC37">
        <v>63523.148</v>
      </c>
      <c r="AD37">
        <v>63150.703778</v>
      </c>
      <c r="AE37">
        <v>59814.312439</v>
      </c>
      <c r="AF37">
        <v>58392.737062</v>
      </c>
      <c r="AG37">
        <v>61062.622996</v>
      </c>
      <c r="AH37">
        <v>59402.420656</v>
      </c>
      <c r="AI37">
        <v>0</v>
      </c>
      <c r="AJ37">
        <v>0</v>
      </c>
      <c r="AK37">
        <v>0</v>
      </c>
      <c r="AL37" t="s">
        <v>110</v>
      </c>
      <c r="AM37" t="s">
        <v>13</v>
      </c>
      <c r="AN37">
        <v>96</v>
      </c>
      <c r="AO37">
        <v>2</v>
      </c>
      <c r="AP37">
        <v>10</v>
      </c>
    </row>
    <row r="38" spans="1:42" s="11" customFormat="1" ht="19.5" customHeight="1">
      <c r="A38" s="29" t="s">
        <v>115</v>
      </c>
      <c r="B38" s="26">
        <f t="shared" si="5"/>
        <v>65210.988738</v>
      </c>
      <c r="C38" s="26">
        <f t="shared" si="5"/>
        <v>64772.798216</v>
      </c>
      <c r="D38" s="26">
        <f t="shared" si="5"/>
        <v>71550.056244</v>
      </c>
      <c r="E38" s="26">
        <f t="shared" si="5"/>
        <v>73213.459813</v>
      </c>
      <c r="F38" s="26">
        <f t="shared" si="5"/>
        <v>71699.977507</v>
      </c>
      <c r="G38" s="26">
        <f t="shared" si="5"/>
        <v>73845.151909</v>
      </c>
      <c r="H38" s="26">
        <f t="shared" si="5"/>
        <v>58882.621439</v>
      </c>
      <c r="I38" s="26">
        <f t="shared" si="5"/>
        <v>22314.5538</v>
      </c>
      <c r="J38" s="36" t="s">
        <v>58</v>
      </c>
      <c r="Y38"/>
      <c r="Z38"/>
      <c r="AA38">
        <v>62456.549299</v>
      </c>
      <c r="AB38">
        <v>61806.668549</v>
      </c>
      <c r="AC38">
        <v>70488.357288</v>
      </c>
      <c r="AD38">
        <v>63023.441154</v>
      </c>
      <c r="AE38">
        <v>71489.888295</v>
      </c>
      <c r="AF38">
        <v>74784.189416</v>
      </c>
      <c r="AG38">
        <v>56253.90507</v>
      </c>
      <c r="AH38">
        <v>18139.413643</v>
      </c>
      <c r="AI38">
        <v>0</v>
      </c>
      <c r="AJ38">
        <v>0</v>
      </c>
      <c r="AK38">
        <v>0</v>
      </c>
      <c r="AL38" t="s">
        <v>110</v>
      </c>
      <c r="AM38" t="s">
        <v>13</v>
      </c>
      <c r="AN38">
        <v>96</v>
      </c>
      <c r="AO38">
        <v>2</v>
      </c>
      <c r="AP38">
        <v>11</v>
      </c>
    </row>
    <row r="39" spans="1:42" s="11" customFormat="1" ht="19.5" customHeight="1">
      <c r="A39" s="29" t="s">
        <v>116</v>
      </c>
      <c r="B39" s="26">
        <f t="shared" si="5"/>
        <v>2394.7655977</v>
      </c>
      <c r="C39" s="26">
        <f t="shared" si="5"/>
        <v>930.79130008</v>
      </c>
      <c r="D39" s="26">
        <f t="shared" si="5"/>
        <v>414.25066152</v>
      </c>
      <c r="E39" s="26">
        <f t="shared" si="5"/>
        <v>285.15962275</v>
      </c>
      <c r="F39" s="26">
        <f t="shared" si="5"/>
        <v>1750.8534892</v>
      </c>
      <c r="G39" s="26">
        <f t="shared" si="5"/>
        <v>3972.5251914</v>
      </c>
      <c r="H39" s="26">
        <f t="shared" si="5"/>
        <v>6515.4237767</v>
      </c>
      <c r="I39" s="26">
        <f t="shared" si="5"/>
        <v>3507.8759779</v>
      </c>
      <c r="J39" s="36" t="s">
        <v>59</v>
      </c>
      <c r="Y39"/>
      <c r="Z39"/>
      <c r="AA39">
        <v>14146.103931</v>
      </c>
      <c r="AB39">
        <v>16018.540889</v>
      </c>
      <c r="AC39">
        <v>18997.223506</v>
      </c>
      <c r="AD39">
        <v>11557.667574</v>
      </c>
      <c r="AE39">
        <v>16753.827875</v>
      </c>
      <c r="AF39">
        <v>16930.364117</v>
      </c>
      <c r="AG39">
        <v>11963.874519</v>
      </c>
      <c r="AH39">
        <v>2527.1314548</v>
      </c>
      <c r="AI39">
        <v>0</v>
      </c>
      <c r="AJ39">
        <v>0</v>
      </c>
      <c r="AK39">
        <v>0</v>
      </c>
      <c r="AL39" t="s">
        <v>110</v>
      </c>
      <c r="AM39" t="s">
        <v>13</v>
      </c>
      <c r="AN39">
        <v>96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28211.395954</v>
      </c>
      <c r="AB40">
        <v>27078.658034</v>
      </c>
      <c r="AC40">
        <v>33309.363133</v>
      </c>
      <c r="AD40">
        <v>32239.017579</v>
      </c>
      <c r="AE40">
        <v>31430.397208</v>
      </c>
      <c r="AF40">
        <v>32309.761418</v>
      </c>
      <c r="AG40">
        <v>25023.29014</v>
      </c>
      <c r="AH40">
        <v>5593.550958</v>
      </c>
      <c r="AI40">
        <v>0</v>
      </c>
      <c r="AJ40">
        <v>0</v>
      </c>
      <c r="AK40">
        <v>0</v>
      </c>
      <c r="AL40" t="s">
        <v>110</v>
      </c>
      <c r="AM40" t="s">
        <v>13</v>
      </c>
      <c r="AN40">
        <v>96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9184.2986735</v>
      </c>
      <c r="AB41">
        <v>7946.6540751</v>
      </c>
      <c r="AC41">
        <v>6966.6524201</v>
      </c>
      <c r="AD41">
        <v>7778.0383035</v>
      </c>
      <c r="AE41">
        <v>11242.263759</v>
      </c>
      <c r="AF41">
        <v>12951.027939</v>
      </c>
      <c r="AG41">
        <v>8423.3027166</v>
      </c>
      <c r="AH41">
        <v>5480.9886799</v>
      </c>
      <c r="AI41">
        <v>0</v>
      </c>
      <c r="AJ41">
        <v>0</v>
      </c>
      <c r="AK41">
        <v>0</v>
      </c>
      <c r="AL41" t="s">
        <v>110</v>
      </c>
      <c r="AM41" t="s">
        <v>13</v>
      </c>
      <c r="AN41">
        <v>96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6953.4934531</v>
      </c>
      <c r="AB42">
        <v>7024.6930406</v>
      </c>
      <c r="AC42">
        <v>6700.5099709</v>
      </c>
      <c r="AD42">
        <v>6900.1856488</v>
      </c>
      <c r="AE42">
        <v>7526.9834584</v>
      </c>
      <c r="AF42">
        <v>8070.1228981</v>
      </c>
      <c r="AG42">
        <v>7058.2041688</v>
      </c>
      <c r="AH42">
        <v>3978.9689482</v>
      </c>
      <c r="AI42">
        <v>0</v>
      </c>
      <c r="AJ42">
        <v>0</v>
      </c>
      <c r="AK42">
        <v>0</v>
      </c>
      <c r="AL42" t="s">
        <v>110</v>
      </c>
      <c r="AM42" t="s">
        <v>13</v>
      </c>
      <c r="AN42">
        <v>96</v>
      </c>
      <c r="AO42">
        <v>2</v>
      </c>
      <c r="AP42">
        <v>15</v>
      </c>
    </row>
    <row r="43" spans="26:42" ht="16.5">
      <c r="Z43"/>
      <c r="AA43">
        <v>3961.257288</v>
      </c>
      <c r="AB43">
        <v>3738.1225094</v>
      </c>
      <c r="AC43">
        <v>4514.6082586</v>
      </c>
      <c r="AD43">
        <v>4548.5320479</v>
      </c>
      <c r="AE43">
        <v>4536.4159938</v>
      </c>
      <c r="AF43">
        <v>4522.9130432</v>
      </c>
      <c r="AG43">
        <v>3785.2335255</v>
      </c>
      <c r="AH43">
        <v>558.77360222</v>
      </c>
      <c r="AI43">
        <v>0</v>
      </c>
      <c r="AJ43">
        <v>0</v>
      </c>
      <c r="AK43">
        <v>0</v>
      </c>
      <c r="AL43" t="s">
        <v>110</v>
      </c>
      <c r="AM43" t="s">
        <v>13</v>
      </c>
      <c r="AN43">
        <v>96</v>
      </c>
      <c r="AO43">
        <v>2</v>
      </c>
      <c r="AP43">
        <v>16</v>
      </c>
    </row>
    <row r="44" spans="26:42" ht="16.5">
      <c r="Z44"/>
      <c r="AA44">
        <v>79683.272485</v>
      </c>
      <c r="AB44">
        <v>52823.604902</v>
      </c>
      <c r="AC44">
        <v>62931.26915</v>
      </c>
      <c r="AD44">
        <v>82560.03917</v>
      </c>
      <c r="AE44">
        <v>109472.30668</v>
      </c>
      <c r="AF44">
        <v>111820.04698</v>
      </c>
      <c r="AG44">
        <v>62088.787668</v>
      </c>
      <c r="AH44">
        <v>28013.970445</v>
      </c>
      <c r="AI44">
        <v>0</v>
      </c>
      <c r="AJ44">
        <v>0</v>
      </c>
      <c r="AK44">
        <v>0</v>
      </c>
      <c r="AL44" t="s">
        <v>110</v>
      </c>
      <c r="AM44" t="s">
        <v>13</v>
      </c>
      <c r="AN44">
        <v>96</v>
      </c>
      <c r="AO44">
        <v>2</v>
      </c>
      <c r="AP44">
        <v>17</v>
      </c>
    </row>
    <row r="45" spans="26:42" ht="16.5">
      <c r="Z45"/>
      <c r="AA45">
        <v>22921.729638</v>
      </c>
      <c r="AB45">
        <v>18109.985655</v>
      </c>
      <c r="AC45">
        <v>19939.730903</v>
      </c>
      <c r="AD45">
        <v>21759.897016</v>
      </c>
      <c r="AE45">
        <v>25471.434839</v>
      </c>
      <c r="AF45">
        <v>28625.947145</v>
      </c>
      <c r="AG45">
        <v>25707.645563</v>
      </c>
      <c r="AH45">
        <v>14877.777303</v>
      </c>
      <c r="AI45">
        <v>0</v>
      </c>
      <c r="AJ45">
        <v>0</v>
      </c>
      <c r="AK45">
        <v>0</v>
      </c>
      <c r="AL45" t="s">
        <v>110</v>
      </c>
      <c r="AM45" t="s">
        <v>13</v>
      </c>
      <c r="AN45">
        <v>96</v>
      </c>
      <c r="AO45">
        <v>2</v>
      </c>
      <c r="AP45">
        <v>18</v>
      </c>
    </row>
    <row r="46" spans="26:42" ht="16.5">
      <c r="Z46"/>
      <c r="AA46">
        <v>7873.2999886</v>
      </c>
      <c r="AB46">
        <v>8479.9052634</v>
      </c>
      <c r="AC46">
        <v>7914.9639842</v>
      </c>
      <c r="AD46">
        <v>8066.4019731</v>
      </c>
      <c r="AE46">
        <v>8815.3350106</v>
      </c>
      <c r="AF46">
        <v>9285.0825263</v>
      </c>
      <c r="AG46">
        <v>7141.6371704</v>
      </c>
      <c r="AH46">
        <v>3239.6949086</v>
      </c>
      <c r="AI46">
        <v>0</v>
      </c>
      <c r="AJ46">
        <v>0</v>
      </c>
      <c r="AK46">
        <v>0</v>
      </c>
      <c r="AL46" t="s">
        <v>110</v>
      </c>
      <c r="AM46" t="s">
        <v>13</v>
      </c>
      <c r="AN46">
        <v>96</v>
      </c>
      <c r="AO46">
        <v>2</v>
      </c>
      <c r="AP46">
        <v>19</v>
      </c>
    </row>
    <row r="47" spans="26:42" ht="16.5">
      <c r="Z47"/>
      <c r="AA47">
        <v>5771.5495562</v>
      </c>
      <c r="AB47">
        <v>4582.6967627</v>
      </c>
      <c r="AC47">
        <v>5535.8130071</v>
      </c>
      <c r="AD47">
        <v>6680.4608293</v>
      </c>
      <c r="AE47">
        <v>7234.1343754</v>
      </c>
      <c r="AF47">
        <v>6881.0840285</v>
      </c>
      <c r="AG47">
        <v>4475.1444528</v>
      </c>
      <c r="AH47">
        <v>2448.8896063</v>
      </c>
      <c r="AI47">
        <v>0</v>
      </c>
      <c r="AJ47">
        <v>0</v>
      </c>
      <c r="AK47">
        <v>0</v>
      </c>
      <c r="AL47" t="s">
        <v>110</v>
      </c>
      <c r="AM47" t="s">
        <v>13</v>
      </c>
      <c r="AN47">
        <v>96</v>
      </c>
      <c r="AO47">
        <v>2</v>
      </c>
      <c r="AP47">
        <v>20</v>
      </c>
    </row>
    <row r="48" spans="26:42" ht="16.5">
      <c r="Z48"/>
      <c r="AA48">
        <v>7957.9444138</v>
      </c>
      <c r="AB48">
        <v>6881.7739345</v>
      </c>
      <c r="AC48">
        <v>9046.8801888</v>
      </c>
      <c r="AD48">
        <v>8565.4186555</v>
      </c>
      <c r="AE48">
        <v>9732.5060396</v>
      </c>
      <c r="AF48">
        <v>9432.568317</v>
      </c>
      <c r="AG48">
        <v>6217.3943288</v>
      </c>
      <c r="AH48">
        <v>2489.5259912</v>
      </c>
      <c r="AI48">
        <v>0</v>
      </c>
      <c r="AJ48">
        <v>0</v>
      </c>
      <c r="AK48">
        <v>0</v>
      </c>
      <c r="AL48" t="s">
        <v>110</v>
      </c>
      <c r="AM48" t="s">
        <v>13</v>
      </c>
      <c r="AN48">
        <v>96</v>
      </c>
      <c r="AO48">
        <v>2</v>
      </c>
      <c r="AP48">
        <v>21</v>
      </c>
    </row>
    <row r="49" spans="26:42" ht="16.5">
      <c r="Z49"/>
      <c r="AA49">
        <v>35158.748889</v>
      </c>
      <c r="AB49">
        <v>14769.243286</v>
      </c>
      <c r="AC49">
        <v>20493.881067</v>
      </c>
      <c r="AD49">
        <v>37487.860696</v>
      </c>
      <c r="AE49">
        <v>58218.896415</v>
      </c>
      <c r="AF49">
        <v>57595.364961</v>
      </c>
      <c r="AG49">
        <v>18546.966153</v>
      </c>
      <c r="AH49">
        <v>4958.0826357</v>
      </c>
      <c r="AI49">
        <v>0</v>
      </c>
      <c r="AJ49">
        <v>0</v>
      </c>
      <c r="AK49">
        <v>0</v>
      </c>
      <c r="AL49" t="s">
        <v>110</v>
      </c>
      <c r="AM49" t="s">
        <v>13</v>
      </c>
      <c r="AN49">
        <v>96</v>
      </c>
      <c r="AO49">
        <v>2</v>
      </c>
      <c r="AP49">
        <v>22</v>
      </c>
    </row>
    <row r="50" spans="26:42" ht="16.5">
      <c r="Z50"/>
      <c r="AA50">
        <v>40396.122681</v>
      </c>
      <c r="AB50">
        <v>40295.521526</v>
      </c>
      <c r="AC50">
        <v>41403.835386</v>
      </c>
      <c r="AD50">
        <v>41926.920876</v>
      </c>
      <c r="AE50">
        <v>43920.547474</v>
      </c>
      <c r="AF50">
        <v>46934.703878</v>
      </c>
      <c r="AG50">
        <v>38906.101195</v>
      </c>
      <c r="AH50">
        <v>19086.993821</v>
      </c>
      <c r="AI50">
        <v>0</v>
      </c>
      <c r="AJ50">
        <v>0</v>
      </c>
      <c r="AK50">
        <v>0</v>
      </c>
      <c r="AL50" t="s">
        <v>110</v>
      </c>
      <c r="AM50" t="s">
        <v>13</v>
      </c>
      <c r="AN50">
        <v>96</v>
      </c>
      <c r="AO50">
        <v>2</v>
      </c>
      <c r="AP50">
        <v>23</v>
      </c>
    </row>
  </sheetData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0.50390625" style="1" customWidth="1"/>
    <col min="11" max="16384" width="9.00390625" style="2" customWidth="1"/>
  </cols>
  <sheetData>
    <row r="1" spans="1:42" ht="15.75" customHeight="1">
      <c r="A1" s="44" t="str">
        <f>'11,12'!$A$1</f>
        <v>85年家庭收支調查報告</v>
      </c>
      <c r="G1" s="38"/>
      <c r="H1" s="38"/>
      <c r="I1" s="38"/>
      <c r="J1" s="37" t="str">
        <f>'11,12'!$J$1</f>
        <v>The Survey of Family Income and Expenditure, 1996</v>
      </c>
      <c r="Z1"/>
      <c r="AA1">
        <v>614435.21045</v>
      </c>
      <c r="AB1">
        <v>565908.28413</v>
      </c>
      <c r="AC1">
        <v>623809.99537</v>
      </c>
      <c r="AD1">
        <v>643806.28162</v>
      </c>
      <c r="AE1">
        <v>695339.31957</v>
      </c>
      <c r="AF1">
        <v>705114.10613</v>
      </c>
      <c r="AG1">
        <v>566425.51361</v>
      </c>
      <c r="AH1">
        <v>334213.48593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96</v>
      </c>
      <c r="AO1">
        <v>2</v>
      </c>
      <c r="AP1">
        <v>1</v>
      </c>
    </row>
    <row r="2" spans="10:42" ht="15.75" customHeight="1">
      <c r="J2" s="2"/>
      <c r="Z2"/>
      <c r="AA2">
        <v>148667.0545</v>
      </c>
      <c r="AB2">
        <v>142497.16571</v>
      </c>
      <c r="AC2">
        <v>150372.43558</v>
      </c>
      <c r="AD2">
        <v>158741.67893</v>
      </c>
      <c r="AE2">
        <v>166837.33191</v>
      </c>
      <c r="AF2">
        <v>169371.74845</v>
      </c>
      <c r="AG2">
        <v>136932.27784</v>
      </c>
      <c r="AH2">
        <v>76019.342759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96</v>
      </c>
      <c r="AO2">
        <v>2</v>
      </c>
      <c r="AP2">
        <v>2</v>
      </c>
    </row>
    <row r="3" spans="1:42" ht="15.75" customHeight="1">
      <c r="A3" s="45" t="s">
        <v>141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6400.9060125</v>
      </c>
      <c r="AB3">
        <v>6279.5612209</v>
      </c>
      <c r="AC3">
        <v>6642.2162611</v>
      </c>
      <c r="AD3">
        <v>6424.7573497</v>
      </c>
      <c r="AE3">
        <v>6950.9880913</v>
      </c>
      <c r="AF3">
        <v>7337.3722644</v>
      </c>
      <c r="AG3">
        <v>6502.1198738</v>
      </c>
      <c r="AH3">
        <v>3242.6651829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96</v>
      </c>
      <c r="AO3">
        <v>2</v>
      </c>
      <c r="AP3">
        <v>3</v>
      </c>
    </row>
    <row r="4" spans="1:42" ht="15.75" customHeight="1">
      <c r="A4" s="3"/>
      <c r="F4" s="46" t="s">
        <v>137</v>
      </c>
      <c r="G4" s="46"/>
      <c r="H4" s="46"/>
      <c r="I4" s="46"/>
      <c r="J4" s="46"/>
      <c r="Z4"/>
      <c r="AA4">
        <v>5186.1574389</v>
      </c>
      <c r="AB4">
        <v>6261.2741618</v>
      </c>
      <c r="AC4">
        <v>5900.1998011</v>
      </c>
      <c r="AD4">
        <v>5184.7177509</v>
      </c>
      <c r="AE4">
        <v>4814.2570835</v>
      </c>
      <c r="AF4">
        <v>5312.4586639</v>
      </c>
      <c r="AG4">
        <v>5716.4718597</v>
      </c>
      <c r="AH4">
        <v>2965.5930869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96</v>
      </c>
      <c r="AO4">
        <v>2</v>
      </c>
      <c r="AP4">
        <v>4</v>
      </c>
    </row>
    <row r="5" spans="1:42" ht="15.75" customHeight="1" thickBot="1">
      <c r="A5" s="23"/>
      <c r="B5" s="23" t="str">
        <f>'11,12'!$B$5</f>
        <v>民國八十五年</v>
      </c>
      <c r="C5" s="23"/>
      <c r="D5" s="23"/>
      <c r="E5" s="35" t="s">
        <v>12</v>
      </c>
      <c r="F5" s="48" t="str">
        <f>'11,12'!$F$5</f>
        <v>1996</v>
      </c>
      <c r="G5" s="48"/>
      <c r="H5" s="48"/>
      <c r="I5" s="48"/>
      <c r="J5" s="34" t="s">
        <v>104</v>
      </c>
      <c r="Z5"/>
      <c r="AA5">
        <v>27584.262717</v>
      </c>
      <c r="AB5">
        <v>26805.469077</v>
      </c>
      <c r="AC5">
        <v>28613.201833</v>
      </c>
      <c r="AD5">
        <v>28677.343516</v>
      </c>
      <c r="AE5">
        <v>31736.554739</v>
      </c>
      <c r="AF5">
        <v>32246.350725</v>
      </c>
      <c r="AG5">
        <v>25788.292843</v>
      </c>
      <c r="AH5">
        <v>10721.594983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96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137832.35504</v>
      </c>
      <c r="AB6">
        <v>128384.566</v>
      </c>
      <c r="AC6">
        <v>135755.29967</v>
      </c>
      <c r="AD6">
        <v>139811.43025</v>
      </c>
      <c r="AE6">
        <v>151201.72392</v>
      </c>
      <c r="AF6">
        <v>154381.37427</v>
      </c>
      <c r="AG6">
        <v>134877.60191</v>
      </c>
      <c r="AH6">
        <v>94091.703651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96</v>
      </c>
      <c r="AO6">
        <v>2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17625.6201</v>
      </c>
      <c r="AB7">
        <v>16850.662376</v>
      </c>
      <c r="AC7">
        <v>17603.158008</v>
      </c>
      <c r="AD7">
        <v>18745.86561</v>
      </c>
      <c r="AE7">
        <v>19598.732095</v>
      </c>
      <c r="AF7">
        <v>19377.056351</v>
      </c>
      <c r="AG7">
        <v>16509.099946</v>
      </c>
      <c r="AH7">
        <v>10906.669555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96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15058.859514</v>
      </c>
      <c r="AB8">
        <v>13611.752285</v>
      </c>
      <c r="AC8">
        <v>17756.622923</v>
      </c>
      <c r="AD8">
        <v>17426.794864</v>
      </c>
      <c r="AE8">
        <v>16820.330919</v>
      </c>
      <c r="AF8">
        <v>15797.737489</v>
      </c>
      <c r="AG8">
        <v>13764.049566</v>
      </c>
      <c r="AH8">
        <v>5912.0548248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96</v>
      </c>
      <c r="AO8">
        <v>2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89</v>
      </c>
      <c r="E9" s="30" t="s">
        <v>90</v>
      </c>
      <c r="F9" s="30" t="s">
        <v>91</v>
      </c>
      <c r="G9" s="30" t="s">
        <v>92</v>
      </c>
      <c r="H9" s="30" t="s">
        <v>93</v>
      </c>
      <c r="I9" s="30" t="s">
        <v>94</v>
      </c>
      <c r="J9" s="6"/>
      <c r="Y9"/>
      <c r="Z9"/>
      <c r="AA9">
        <v>13070.92645</v>
      </c>
      <c r="AB9">
        <v>12590.131225</v>
      </c>
      <c r="AC9">
        <v>22820.25147</v>
      </c>
      <c r="AD9">
        <v>18132.588376</v>
      </c>
      <c r="AE9">
        <v>12682.345923</v>
      </c>
      <c r="AF9">
        <v>9358.3305788</v>
      </c>
      <c r="AG9">
        <v>8024.1828382</v>
      </c>
      <c r="AH9">
        <v>5711.063324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96</v>
      </c>
      <c r="AO9">
        <v>2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60473.124212</v>
      </c>
      <c r="AB10">
        <v>57701.907103</v>
      </c>
      <c r="AC10">
        <v>63523.148</v>
      </c>
      <c r="AD10">
        <v>63150.703778</v>
      </c>
      <c r="AE10">
        <v>59814.312439</v>
      </c>
      <c r="AF10">
        <v>58392.737062</v>
      </c>
      <c r="AG10">
        <v>61062.622996</v>
      </c>
      <c r="AH10">
        <v>59402.420656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96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62456.549299</v>
      </c>
      <c r="AB11">
        <v>61806.668549</v>
      </c>
      <c r="AC11">
        <v>70488.357288</v>
      </c>
      <c r="AD11">
        <v>63023.441154</v>
      </c>
      <c r="AE11">
        <v>71489.888295</v>
      </c>
      <c r="AF11">
        <v>74784.189416</v>
      </c>
      <c r="AG11">
        <v>56253.90507</v>
      </c>
      <c r="AH11">
        <v>18139.413643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96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14146.103931</v>
      </c>
      <c r="AB12">
        <v>16018.540889</v>
      </c>
      <c r="AC12">
        <v>18997.223506</v>
      </c>
      <c r="AD12">
        <v>11557.667574</v>
      </c>
      <c r="AE12">
        <v>16753.827875</v>
      </c>
      <c r="AF12">
        <v>16930.364117</v>
      </c>
      <c r="AG12">
        <v>11963.874519</v>
      </c>
      <c r="AH12">
        <v>2527.1314548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96</v>
      </c>
      <c r="AO12">
        <v>2</v>
      </c>
      <c r="AP12">
        <v>12</v>
      </c>
    </row>
    <row r="13" spans="1:42" s="4" customFormat="1" ht="19.5" customHeight="1">
      <c r="A13" s="27" t="s">
        <v>47</v>
      </c>
      <c r="B13" s="24">
        <f aca="true" t="shared" si="0" ref="B13:I14">+AA1</f>
        <v>614435.21045</v>
      </c>
      <c r="C13" s="24">
        <f t="shared" si="0"/>
        <v>565908.28413</v>
      </c>
      <c r="D13" s="24">
        <f t="shared" si="0"/>
        <v>623809.99537</v>
      </c>
      <c r="E13" s="24">
        <f t="shared" si="0"/>
        <v>643806.28162</v>
      </c>
      <c r="F13" s="24">
        <f t="shared" si="0"/>
        <v>695339.31957</v>
      </c>
      <c r="G13" s="24">
        <f t="shared" si="0"/>
        <v>705114.10613</v>
      </c>
      <c r="H13" s="24">
        <f t="shared" si="0"/>
        <v>566425.51361</v>
      </c>
      <c r="I13" s="24">
        <f t="shared" si="0"/>
        <v>334213.48593</v>
      </c>
      <c r="J13" s="41" t="s">
        <v>60</v>
      </c>
      <c r="Y13"/>
      <c r="Z13"/>
      <c r="AA13">
        <v>28211.395954</v>
      </c>
      <c r="AB13">
        <v>27078.658034</v>
      </c>
      <c r="AC13">
        <v>33309.363133</v>
      </c>
      <c r="AD13">
        <v>32239.017579</v>
      </c>
      <c r="AE13">
        <v>31430.397208</v>
      </c>
      <c r="AF13">
        <v>32309.761418</v>
      </c>
      <c r="AG13">
        <v>25023.29014</v>
      </c>
      <c r="AH13">
        <v>5593.550958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96</v>
      </c>
      <c r="AO13">
        <v>2</v>
      </c>
      <c r="AP13">
        <v>13</v>
      </c>
    </row>
    <row r="14" spans="1:42" s="11" customFormat="1" ht="19.5" customHeight="1">
      <c r="A14" s="28" t="s">
        <v>48</v>
      </c>
      <c r="B14" s="26">
        <f t="shared" si="0"/>
        <v>148667.0545</v>
      </c>
      <c r="C14" s="26">
        <f t="shared" si="0"/>
        <v>142497.16571</v>
      </c>
      <c r="D14" s="26">
        <f t="shared" si="0"/>
        <v>150372.43558</v>
      </c>
      <c r="E14" s="26">
        <f t="shared" si="0"/>
        <v>158741.67893</v>
      </c>
      <c r="F14" s="26">
        <f t="shared" si="0"/>
        <v>166837.33191</v>
      </c>
      <c r="G14" s="26">
        <f t="shared" si="0"/>
        <v>169371.74845</v>
      </c>
      <c r="H14" s="26">
        <f t="shared" si="0"/>
        <v>136932.27784</v>
      </c>
      <c r="I14" s="26">
        <f t="shared" si="0"/>
        <v>76019.342759</v>
      </c>
      <c r="J14" s="36" t="s">
        <v>61</v>
      </c>
      <c r="Y14"/>
      <c r="Z14"/>
      <c r="AA14">
        <v>9184.2986735</v>
      </c>
      <c r="AB14">
        <v>7946.6540751</v>
      </c>
      <c r="AC14">
        <v>6966.6524201</v>
      </c>
      <c r="AD14">
        <v>7778.0383035</v>
      </c>
      <c r="AE14">
        <v>11242.263759</v>
      </c>
      <c r="AF14">
        <v>12951.027939</v>
      </c>
      <c r="AG14">
        <v>8423.3027166</v>
      </c>
      <c r="AH14">
        <v>5480.9886799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96</v>
      </c>
      <c r="AO14">
        <v>2</v>
      </c>
      <c r="AP14">
        <v>14</v>
      </c>
    </row>
    <row r="15" spans="1:42" s="11" customFormat="1" ht="19.5" customHeight="1">
      <c r="A15" s="28" t="s">
        <v>49</v>
      </c>
      <c r="B15" s="26">
        <f aca="true" t="shared" si="1" ref="B15:I35">+AA3</f>
        <v>6400.9060125</v>
      </c>
      <c r="C15" s="26">
        <f t="shared" si="1"/>
        <v>6279.5612209</v>
      </c>
      <c r="D15" s="26">
        <f t="shared" si="1"/>
        <v>6642.2162611</v>
      </c>
      <c r="E15" s="26">
        <f t="shared" si="1"/>
        <v>6424.7573497</v>
      </c>
      <c r="F15" s="26">
        <f t="shared" si="1"/>
        <v>6950.9880913</v>
      </c>
      <c r="G15" s="26">
        <f t="shared" si="1"/>
        <v>7337.3722644</v>
      </c>
      <c r="H15" s="26">
        <f t="shared" si="1"/>
        <v>6502.1198738</v>
      </c>
      <c r="I15" s="26">
        <f t="shared" si="1"/>
        <v>3242.6651829</v>
      </c>
      <c r="J15" s="36" t="s">
        <v>62</v>
      </c>
      <c r="Y15"/>
      <c r="Z15"/>
      <c r="AA15">
        <v>6953.4934531</v>
      </c>
      <c r="AB15">
        <v>7024.6930406</v>
      </c>
      <c r="AC15">
        <v>6700.5099709</v>
      </c>
      <c r="AD15">
        <v>6900.1856488</v>
      </c>
      <c r="AE15">
        <v>7526.9834584</v>
      </c>
      <c r="AF15">
        <v>8070.1228981</v>
      </c>
      <c r="AG15">
        <v>7058.2041688</v>
      </c>
      <c r="AH15">
        <v>3978.9689482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96</v>
      </c>
      <c r="AO15">
        <v>2</v>
      </c>
      <c r="AP15">
        <v>15</v>
      </c>
    </row>
    <row r="16" spans="1:42" s="11" customFormat="1" ht="19.5" customHeight="1">
      <c r="A16" s="28" t="s">
        <v>50</v>
      </c>
      <c r="B16" s="26">
        <f t="shared" si="1"/>
        <v>5186.1574389</v>
      </c>
      <c r="C16" s="26">
        <f t="shared" si="1"/>
        <v>6261.2741618</v>
      </c>
      <c r="D16" s="26">
        <f t="shared" si="1"/>
        <v>5900.1998011</v>
      </c>
      <c r="E16" s="26">
        <f t="shared" si="1"/>
        <v>5184.7177509</v>
      </c>
      <c r="F16" s="26">
        <f t="shared" si="1"/>
        <v>4814.2570835</v>
      </c>
      <c r="G16" s="26">
        <f t="shared" si="1"/>
        <v>5312.4586639</v>
      </c>
      <c r="H16" s="26">
        <f t="shared" si="1"/>
        <v>5716.4718597</v>
      </c>
      <c r="I16" s="26">
        <f t="shared" si="1"/>
        <v>2965.5930869</v>
      </c>
      <c r="J16" s="36" t="s">
        <v>63</v>
      </c>
      <c r="Y16"/>
      <c r="Z16"/>
      <c r="AA16">
        <v>3961.257288</v>
      </c>
      <c r="AB16">
        <v>3738.1225094</v>
      </c>
      <c r="AC16">
        <v>4514.6082586</v>
      </c>
      <c r="AD16">
        <v>4548.5320479</v>
      </c>
      <c r="AE16">
        <v>4536.4159938</v>
      </c>
      <c r="AF16">
        <v>4522.9130432</v>
      </c>
      <c r="AG16">
        <v>3785.2335255</v>
      </c>
      <c r="AH16">
        <v>558.77360222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96</v>
      </c>
      <c r="AO16">
        <v>2</v>
      </c>
      <c r="AP16">
        <v>16</v>
      </c>
    </row>
    <row r="17" spans="1:42" s="11" customFormat="1" ht="19.5" customHeight="1">
      <c r="A17" s="28" t="s">
        <v>120</v>
      </c>
      <c r="B17" s="26">
        <f t="shared" si="1"/>
        <v>27584.262717</v>
      </c>
      <c r="C17" s="26">
        <f t="shared" si="1"/>
        <v>26805.469077</v>
      </c>
      <c r="D17" s="26">
        <f t="shared" si="1"/>
        <v>28613.201833</v>
      </c>
      <c r="E17" s="26">
        <f t="shared" si="1"/>
        <v>28677.343516</v>
      </c>
      <c r="F17" s="26">
        <f t="shared" si="1"/>
        <v>31736.554739</v>
      </c>
      <c r="G17" s="26">
        <f t="shared" si="1"/>
        <v>32246.350725</v>
      </c>
      <c r="H17" s="26">
        <f t="shared" si="1"/>
        <v>25788.292843</v>
      </c>
      <c r="I17" s="26">
        <f t="shared" si="1"/>
        <v>10721.594983</v>
      </c>
      <c r="J17" s="36" t="s">
        <v>124</v>
      </c>
      <c r="Y17"/>
      <c r="Z17"/>
      <c r="AA17">
        <v>79683.272485</v>
      </c>
      <c r="AB17">
        <v>52823.604902</v>
      </c>
      <c r="AC17">
        <v>62931.26915</v>
      </c>
      <c r="AD17">
        <v>82560.03917</v>
      </c>
      <c r="AE17">
        <v>109472.30668</v>
      </c>
      <c r="AF17">
        <v>111820.04698</v>
      </c>
      <c r="AG17">
        <v>62088.787668</v>
      </c>
      <c r="AH17">
        <v>28013.970445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96</v>
      </c>
      <c r="AO17">
        <v>2</v>
      </c>
      <c r="AP17">
        <v>17</v>
      </c>
    </row>
    <row r="18" spans="1:42" s="11" customFormat="1" ht="19.5" customHeight="1">
      <c r="A18" s="28" t="s">
        <v>51</v>
      </c>
      <c r="B18" s="26">
        <f t="shared" si="1"/>
        <v>137832.35504</v>
      </c>
      <c r="C18" s="26">
        <f t="shared" si="1"/>
        <v>128384.566</v>
      </c>
      <c r="D18" s="26">
        <f t="shared" si="1"/>
        <v>135755.29967</v>
      </c>
      <c r="E18" s="26">
        <f t="shared" si="1"/>
        <v>139811.43025</v>
      </c>
      <c r="F18" s="26">
        <f t="shared" si="1"/>
        <v>151201.72392</v>
      </c>
      <c r="G18" s="26">
        <f t="shared" si="1"/>
        <v>154381.37427</v>
      </c>
      <c r="H18" s="26">
        <f t="shared" si="1"/>
        <v>134877.60191</v>
      </c>
      <c r="I18" s="26">
        <f t="shared" si="1"/>
        <v>94091.703651</v>
      </c>
      <c r="J18" s="36" t="s">
        <v>125</v>
      </c>
      <c r="Y18"/>
      <c r="Z18"/>
      <c r="AA18">
        <v>22921.729638</v>
      </c>
      <c r="AB18">
        <v>18109.985655</v>
      </c>
      <c r="AC18">
        <v>19939.730903</v>
      </c>
      <c r="AD18">
        <v>21759.897016</v>
      </c>
      <c r="AE18">
        <v>25471.434839</v>
      </c>
      <c r="AF18">
        <v>28625.947145</v>
      </c>
      <c r="AG18">
        <v>25707.645563</v>
      </c>
      <c r="AH18">
        <v>14877.777303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96</v>
      </c>
      <c r="AO18">
        <v>2</v>
      </c>
      <c r="AP18">
        <v>18</v>
      </c>
    </row>
    <row r="19" spans="1:42" s="11" customFormat="1" ht="19.5" customHeight="1">
      <c r="A19" s="28" t="s">
        <v>52</v>
      </c>
      <c r="B19" s="26">
        <f t="shared" si="1"/>
        <v>17625.6201</v>
      </c>
      <c r="C19" s="26">
        <f t="shared" si="1"/>
        <v>16850.662376</v>
      </c>
      <c r="D19" s="26">
        <f t="shared" si="1"/>
        <v>17603.158008</v>
      </c>
      <c r="E19" s="26">
        <f t="shared" si="1"/>
        <v>18745.86561</v>
      </c>
      <c r="F19" s="26">
        <f t="shared" si="1"/>
        <v>19598.732095</v>
      </c>
      <c r="G19" s="26">
        <f t="shared" si="1"/>
        <v>19377.056351</v>
      </c>
      <c r="H19" s="26">
        <f t="shared" si="1"/>
        <v>16509.099946</v>
      </c>
      <c r="I19" s="26">
        <f t="shared" si="1"/>
        <v>10906.669555</v>
      </c>
      <c r="J19" s="36" t="s">
        <v>126</v>
      </c>
      <c r="Y19"/>
      <c r="Z19"/>
      <c r="AA19">
        <v>7873.2999886</v>
      </c>
      <c r="AB19">
        <v>8479.9052634</v>
      </c>
      <c r="AC19">
        <v>7914.9639842</v>
      </c>
      <c r="AD19">
        <v>8066.4019731</v>
      </c>
      <c r="AE19">
        <v>8815.3350106</v>
      </c>
      <c r="AF19">
        <v>9285.0825263</v>
      </c>
      <c r="AG19">
        <v>7141.6371704</v>
      </c>
      <c r="AH19">
        <v>3239.6949086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96</v>
      </c>
      <c r="AO19">
        <v>2</v>
      </c>
      <c r="AP19">
        <v>19</v>
      </c>
    </row>
    <row r="20" spans="1:42" s="11" customFormat="1" ht="19.5" customHeight="1">
      <c r="A20" s="28" t="s">
        <v>64</v>
      </c>
      <c r="B20" s="26">
        <f t="shared" si="1"/>
        <v>15058.859514</v>
      </c>
      <c r="C20" s="26">
        <f t="shared" si="1"/>
        <v>13611.752285</v>
      </c>
      <c r="D20" s="26">
        <f t="shared" si="1"/>
        <v>17756.622923</v>
      </c>
      <c r="E20" s="26">
        <f t="shared" si="1"/>
        <v>17426.794864</v>
      </c>
      <c r="F20" s="26">
        <f t="shared" si="1"/>
        <v>16820.330919</v>
      </c>
      <c r="G20" s="26">
        <f t="shared" si="1"/>
        <v>15797.737489</v>
      </c>
      <c r="H20" s="26">
        <f t="shared" si="1"/>
        <v>13764.049566</v>
      </c>
      <c r="I20" s="26">
        <f t="shared" si="1"/>
        <v>5912.0548248</v>
      </c>
      <c r="J20" s="36" t="s">
        <v>127</v>
      </c>
      <c r="Y20"/>
      <c r="Z20"/>
      <c r="AA20">
        <v>5771.5495562</v>
      </c>
      <c r="AB20">
        <v>4582.6967627</v>
      </c>
      <c r="AC20">
        <v>5535.8130071</v>
      </c>
      <c r="AD20">
        <v>6680.4608293</v>
      </c>
      <c r="AE20">
        <v>7234.1343754</v>
      </c>
      <c r="AF20">
        <v>6881.0840285</v>
      </c>
      <c r="AG20">
        <v>4475.1444528</v>
      </c>
      <c r="AH20">
        <v>2448.8896063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96</v>
      </c>
      <c r="AO20">
        <v>2</v>
      </c>
      <c r="AP20">
        <v>20</v>
      </c>
    </row>
    <row r="21" spans="1:42" s="11" customFormat="1" ht="19.5" customHeight="1">
      <c r="A21" s="28" t="s">
        <v>65</v>
      </c>
      <c r="B21" s="26">
        <f t="shared" si="1"/>
        <v>13070.92645</v>
      </c>
      <c r="C21" s="26">
        <f t="shared" si="1"/>
        <v>12590.131225</v>
      </c>
      <c r="D21" s="26">
        <f t="shared" si="1"/>
        <v>22820.25147</v>
      </c>
      <c r="E21" s="26">
        <f t="shared" si="1"/>
        <v>18132.588376</v>
      </c>
      <c r="F21" s="26">
        <f t="shared" si="1"/>
        <v>12682.345923</v>
      </c>
      <c r="G21" s="26">
        <f t="shared" si="1"/>
        <v>9358.3305788</v>
      </c>
      <c r="H21" s="26">
        <f t="shared" si="1"/>
        <v>8024.1828382</v>
      </c>
      <c r="I21" s="26">
        <f t="shared" si="1"/>
        <v>5711.063324</v>
      </c>
      <c r="J21" s="36" t="s">
        <v>78</v>
      </c>
      <c r="Y21"/>
      <c r="Z21"/>
      <c r="AA21">
        <v>7957.9444138</v>
      </c>
      <c r="AB21">
        <v>6881.7739345</v>
      </c>
      <c r="AC21">
        <v>9046.8801888</v>
      </c>
      <c r="AD21">
        <v>8565.4186555</v>
      </c>
      <c r="AE21">
        <v>9732.5060396</v>
      </c>
      <c r="AF21">
        <v>9432.568317</v>
      </c>
      <c r="AG21">
        <v>6217.3943288</v>
      </c>
      <c r="AH21">
        <v>2489.5259912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96</v>
      </c>
      <c r="AO21">
        <v>2</v>
      </c>
      <c r="AP21">
        <v>21</v>
      </c>
    </row>
    <row r="22" spans="1:42" s="11" customFormat="1" ht="19.5" customHeight="1">
      <c r="A22" s="28" t="s">
        <v>121</v>
      </c>
      <c r="B22" s="26">
        <f t="shared" si="1"/>
        <v>60473.124212</v>
      </c>
      <c r="C22" s="26">
        <f t="shared" si="1"/>
        <v>57701.907103</v>
      </c>
      <c r="D22" s="26">
        <f t="shared" si="1"/>
        <v>63523.148</v>
      </c>
      <c r="E22" s="26">
        <f t="shared" si="1"/>
        <v>63150.703778</v>
      </c>
      <c r="F22" s="26">
        <f t="shared" si="1"/>
        <v>59814.312439</v>
      </c>
      <c r="G22" s="26">
        <f t="shared" si="1"/>
        <v>58392.737062</v>
      </c>
      <c r="H22" s="26">
        <f t="shared" si="1"/>
        <v>61062.622996</v>
      </c>
      <c r="I22" s="26">
        <f t="shared" si="1"/>
        <v>59402.420656</v>
      </c>
      <c r="J22" s="36" t="s">
        <v>128</v>
      </c>
      <c r="Y22"/>
      <c r="Z22"/>
      <c r="AA22">
        <v>35158.748889</v>
      </c>
      <c r="AB22">
        <v>14769.243286</v>
      </c>
      <c r="AC22">
        <v>20493.881067</v>
      </c>
      <c r="AD22">
        <v>37487.860696</v>
      </c>
      <c r="AE22">
        <v>58218.896415</v>
      </c>
      <c r="AF22">
        <v>57595.364961</v>
      </c>
      <c r="AG22">
        <v>18546.966153</v>
      </c>
      <c r="AH22">
        <v>4958.0826357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96</v>
      </c>
      <c r="AO22">
        <v>2</v>
      </c>
      <c r="AP22">
        <v>22</v>
      </c>
    </row>
    <row r="23" spans="1:42" s="11" customFormat="1" ht="19.5" customHeight="1">
      <c r="A23" s="28" t="s">
        <v>122</v>
      </c>
      <c r="B23" s="26">
        <f t="shared" si="1"/>
        <v>62456.549299</v>
      </c>
      <c r="C23" s="26">
        <f t="shared" si="1"/>
        <v>61806.668549</v>
      </c>
      <c r="D23" s="26">
        <f t="shared" si="1"/>
        <v>70488.357288</v>
      </c>
      <c r="E23" s="26">
        <f t="shared" si="1"/>
        <v>63023.441154</v>
      </c>
      <c r="F23" s="26">
        <f t="shared" si="1"/>
        <v>71489.888295</v>
      </c>
      <c r="G23" s="26">
        <f t="shared" si="1"/>
        <v>74784.189416</v>
      </c>
      <c r="H23" s="26">
        <f t="shared" si="1"/>
        <v>56253.90507</v>
      </c>
      <c r="I23" s="26">
        <f t="shared" si="1"/>
        <v>18139.413643</v>
      </c>
      <c r="J23" s="36" t="s">
        <v>129</v>
      </c>
      <c r="Y23"/>
      <c r="Z23"/>
      <c r="AA23">
        <v>40396.122681</v>
      </c>
      <c r="AB23">
        <v>40295.521526</v>
      </c>
      <c r="AC23">
        <v>41403.835386</v>
      </c>
      <c r="AD23">
        <v>41926.920876</v>
      </c>
      <c r="AE23">
        <v>43920.547474</v>
      </c>
      <c r="AF23">
        <v>46934.703878</v>
      </c>
      <c r="AG23">
        <v>38906.101195</v>
      </c>
      <c r="AH23">
        <v>19086.993821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96</v>
      </c>
      <c r="AO23">
        <v>2</v>
      </c>
      <c r="AP23">
        <v>23</v>
      </c>
    </row>
    <row r="24" spans="1:42" s="11" customFormat="1" ht="19.5" customHeight="1">
      <c r="A24" s="29" t="s">
        <v>123</v>
      </c>
      <c r="B24" s="26">
        <f t="shared" si="1"/>
        <v>14146.103931</v>
      </c>
      <c r="C24" s="26">
        <f t="shared" si="1"/>
        <v>16018.540889</v>
      </c>
      <c r="D24" s="26">
        <f t="shared" si="1"/>
        <v>18997.223506</v>
      </c>
      <c r="E24" s="26">
        <f t="shared" si="1"/>
        <v>11557.667574</v>
      </c>
      <c r="F24" s="26">
        <f t="shared" si="1"/>
        <v>16753.827875</v>
      </c>
      <c r="G24" s="26">
        <f t="shared" si="1"/>
        <v>16930.364117</v>
      </c>
      <c r="H24" s="26">
        <f t="shared" si="1"/>
        <v>11963.874519</v>
      </c>
      <c r="I24" s="26">
        <f t="shared" si="1"/>
        <v>2527.1314548</v>
      </c>
      <c r="J24" s="36" t="s">
        <v>79</v>
      </c>
      <c r="Y24"/>
      <c r="Z24"/>
      <c r="AA24">
        <v>826377.74245</v>
      </c>
      <c r="AB24">
        <v>782445.98216</v>
      </c>
      <c r="AC24">
        <v>831917.77944</v>
      </c>
      <c r="AD24">
        <v>833856.91122</v>
      </c>
      <c r="AE24">
        <v>877225.75767</v>
      </c>
      <c r="AF24">
        <v>966949.21896</v>
      </c>
      <c r="AG24">
        <v>856480.18398</v>
      </c>
      <c r="AH24">
        <v>449462.25468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96</v>
      </c>
      <c r="AO24">
        <v>2</v>
      </c>
      <c r="AP24">
        <v>24</v>
      </c>
    </row>
    <row r="25" spans="1:42" s="11" customFormat="1" ht="19.5" customHeight="1">
      <c r="A25" s="29" t="s">
        <v>66</v>
      </c>
      <c r="B25" s="26">
        <f t="shared" si="1"/>
        <v>28211.395954</v>
      </c>
      <c r="C25" s="26">
        <f t="shared" si="1"/>
        <v>27078.658034</v>
      </c>
      <c r="D25" s="26">
        <f t="shared" si="1"/>
        <v>33309.363133</v>
      </c>
      <c r="E25" s="26">
        <f t="shared" si="1"/>
        <v>32239.017579</v>
      </c>
      <c r="F25" s="26">
        <f t="shared" si="1"/>
        <v>31430.397208</v>
      </c>
      <c r="G25" s="26">
        <f t="shared" si="1"/>
        <v>32309.761418</v>
      </c>
      <c r="H25" s="26">
        <f t="shared" si="1"/>
        <v>25023.29014</v>
      </c>
      <c r="I25" s="26">
        <f t="shared" si="1"/>
        <v>5593.550958</v>
      </c>
      <c r="J25" s="36" t="s">
        <v>80</v>
      </c>
      <c r="Y25"/>
      <c r="Z25"/>
      <c r="AA25">
        <v>614435.21045</v>
      </c>
      <c r="AB25">
        <v>565908.28413</v>
      </c>
      <c r="AC25">
        <v>623809.99537</v>
      </c>
      <c r="AD25">
        <v>643806.28162</v>
      </c>
      <c r="AE25">
        <v>695339.31957</v>
      </c>
      <c r="AF25">
        <v>705114.10613</v>
      </c>
      <c r="AG25">
        <v>566425.51361</v>
      </c>
      <c r="AH25">
        <v>334213.48593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96</v>
      </c>
      <c r="AO25">
        <v>2</v>
      </c>
      <c r="AP25">
        <v>25</v>
      </c>
    </row>
    <row r="26" spans="1:42" s="11" customFormat="1" ht="19.5" customHeight="1">
      <c r="A26" s="29" t="s">
        <v>67</v>
      </c>
      <c r="B26" s="26">
        <f t="shared" si="1"/>
        <v>9184.2986735</v>
      </c>
      <c r="C26" s="26">
        <f t="shared" si="1"/>
        <v>7946.6540751</v>
      </c>
      <c r="D26" s="26">
        <f t="shared" si="1"/>
        <v>6966.6524201</v>
      </c>
      <c r="E26" s="26">
        <f t="shared" si="1"/>
        <v>7778.0383035</v>
      </c>
      <c r="F26" s="26">
        <f t="shared" si="1"/>
        <v>11242.263759</v>
      </c>
      <c r="G26" s="26">
        <f t="shared" si="1"/>
        <v>12951.027939</v>
      </c>
      <c r="H26" s="26">
        <f t="shared" si="1"/>
        <v>8423.3027166</v>
      </c>
      <c r="I26" s="26">
        <f t="shared" si="1"/>
        <v>5480.9886799</v>
      </c>
      <c r="J26" s="36" t="s">
        <v>81</v>
      </c>
      <c r="Y26"/>
      <c r="Z26"/>
      <c r="AA26">
        <v>211942.53201</v>
      </c>
      <c r="AB26">
        <v>216537.69802</v>
      </c>
      <c r="AC26">
        <v>208107.78407</v>
      </c>
      <c r="AD26">
        <v>190050.6296</v>
      </c>
      <c r="AE26">
        <v>181886.4381</v>
      </c>
      <c r="AF26">
        <v>261835.11283</v>
      </c>
      <c r="AG26">
        <v>290054.67037</v>
      </c>
      <c r="AH26">
        <v>115248.76875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96</v>
      </c>
      <c r="AO26">
        <v>2</v>
      </c>
      <c r="AP26">
        <v>26</v>
      </c>
    </row>
    <row r="27" spans="1:42" s="11" customFormat="1" ht="19.5" customHeight="1">
      <c r="A27" s="29" t="s">
        <v>68</v>
      </c>
      <c r="B27" s="26">
        <f t="shared" si="1"/>
        <v>6953.4934531</v>
      </c>
      <c r="C27" s="26">
        <f t="shared" si="1"/>
        <v>7024.6930406</v>
      </c>
      <c r="D27" s="26">
        <f t="shared" si="1"/>
        <v>6700.5099709</v>
      </c>
      <c r="E27" s="26">
        <f t="shared" si="1"/>
        <v>6900.1856488</v>
      </c>
      <c r="F27" s="26">
        <f t="shared" si="1"/>
        <v>7526.9834584</v>
      </c>
      <c r="G27" s="26">
        <f t="shared" si="1"/>
        <v>8070.1228981</v>
      </c>
      <c r="H27" s="26">
        <f t="shared" si="1"/>
        <v>7058.2041688</v>
      </c>
      <c r="I27" s="26">
        <f t="shared" si="1"/>
        <v>3978.9689482</v>
      </c>
      <c r="J27" s="36" t="s">
        <v>82</v>
      </c>
      <c r="Y27"/>
      <c r="Z27"/>
      <c r="AA27">
        <v>1050993.9632</v>
      </c>
      <c r="AB27">
        <v>979305.04306</v>
      </c>
      <c r="AC27">
        <v>1069918.0515</v>
      </c>
      <c r="AD27">
        <v>1083880.6331</v>
      </c>
      <c r="AE27">
        <v>1126902.1508</v>
      </c>
      <c r="AF27">
        <v>1224483.7083</v>
      </c>
      <c r="AG27">
        <v>1072799.8119</v>
      </c>
      <c r="AH27">
        <v>542065.02938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96</v>
      </c>
      <c r="AO27">
        <v>2</v>
      </c>
      <c r="AP27">
        <v>27</v>
      </c>
    </row>
    <row r="28" spans="1:42" s="11" customFormat="1" ht="19.5" customHeight="1">
      <c r="A28" s="29" t="s">
        <v>69</v>
      </c>
      <c r="B28" s="26">
        <f t="shared" si="1"/>
        <v>3961.257288</v>
      </c>
      <c r="C28" s="26">
        <f t="shared" si="1"/>
        <v>3738.1225094</v>
      </c>
      <c r="D28" s="26">
        <f t="shared" si="1"/>
        <v>4514.6082586</v>
      </c>
      <c r="E28" s="26">
        <f t="shared" si="1"/>
        <v>4548.5320479</v>
      </c>
      <c r="F28" s="26">
        <f t="shared" si="1"/>
        <v>4536.4159938</v>
      </c>
      <c r="G28" s="26">
        <f t="shared" si="1"/>
        <v>4522.9130432</v>
      </c>
      <c r="H28" s="26">
        <f t="shared" si="1"/>
        <v>3785.2335255</v>
      </c>
      <c r="I28" s="26">
        <f t="shared" si="1"/>
        <v>558.77360222</v>
      </c>
      <c r="J28" s="36" t="s">
        <v>83</v>
      </c>
      <c r="Y28"/>
      <c r="Z28"/>
      <c r="AA28">
        <v>5908262</v>
      </c>
      <c r="AB28">
        <v>1882027</v>
      </c>
      <c r="AC28">
        <v>1100855</v>
      </c>
      <c r="AD28">
        <v>540889</v>
      </c>
      <c r="AE28">
        <v>1089223</v>
      </c>
      <c r="AF28">
        <v>659584</v>
      </c>
      <c r="AG28">
        <v>635684</v>
      </c>
      <c r="AH28">
        <v>0</v>
      </c>
      <c r="AI28">
        <v>0</v>
      </c>
      <c r="AJ28">
        <v>0</v>
      </c>
      <c r="AK28">
        <v>0</v>
      </c>
      <c r="AL28" t="s">
        <v>110</v>
      </c>
      <c r="AM28" t="s">
        <v>139</v>
      </c>
      <c r="AN28">
        <v>96</v>
      </c>
      <c r="AO28">
        <v>1</v>
      </c>
      <c r="AP28">
        <v>1</v>
      </c>
    </row>
    <row r="29" spans="1:42" s="11" customFormat="1" ht="19.5" customHeight="1">
      <c r="A29" s="28" t="s">
        <v>70</v>
      </c>
      <c r="B29" s="26">
        <f t="shared" si="1"/>
        <v>79683.272485</v>
      </c>
      <c r="C29" s="26">
        <f t="shared" si="1"/>
        <v>52823.604902</v>
      </c>
      <c r="D29" s="26">
        <f t="shared" si="1"/>
        <v>62931.26915</v>
      </c>
      <c r="E29" s="26">
        <f t="shared" si="1"/>
        <v>82560.03917</v>
      </c>
      <c r="F29" s="26">
        <f t="shared" si="1"/>
        <v>109472.30668</v>
      </c>
      <c r="G29" s="26">
        <f t="shared" si="1"/>
        <v>111820.04698</v>
      </c>
      <c r="H29" s="26">
        <f t="shared" si="1"/>
        <v>62088.787668</v>
      </c>
      <c r="I29" s="26">
        <f t="shared" si="1"/>
        <v>28013.970445</v>
      </c>
      <c r="J29" s="36" t="s">
        <v>130</v>
      </c>
      <c r="Y29"/>
      <c r="Z29"/>
      <c r="AA29">
        <v>3.9216290679</v>
      </c>
      <c r="AB29">
        <v>3.5818689105</v>
      </c>
      <c r="AC29">
        <v>4.2795027501</v>
      </c>
      <c r="AD29">
        <v>4.0554032343</v>
      </c>
      <c r="AE29">
        <v>4.1595127903</v>
      </c>
      <c r="AF29">
        <v>3.9944176936</v>
      </c>
      <c r="AG29">
        <v>3.7108248753</v>
      </c>
      <c r="AH29">
        <v>0</v>
      </c>
      <c r="AI29">
        <v>0</v>
      </c>
      <c r="AJ29">
        <v>0</v>
      </c>
      <c r="AK29">
        <v>0</v>
      </c>
      <c r="AL29" t="s">
        <v>110</v>
      </c>
      <c r="AM29" t="s">
        <v>139</v>
      </c>
      <c r="AN29">
        <v>96</v>
      </c>
      <c r="AO29">
        <v>1</v>
      </c>
      <c r="AP29">
        <v>2</v>
      </c>
    </row>
    <row r="30" spans="1:42" s="11" customFormat="1" ht="19.5" customHeight="1">
      <c r="A30" s="29" t="s">
        <v>71</v>
      </c>
      <c r="B30" s="26">
        <f t="shared" si="1"/>
        <v>22921.729638</v>
      </c>
      <c r="C30" s="26">
        <f t="shared" si="1"/>
        <v>18109.985655</v>
      </c>
      <c r="D30" s="26">
        <f t="shared" si="1"/>
        <v>19939.730903</v>
      </c>
      <c r="E30" s="26">
        <f t="shared" si="1"/>
        <v>21759.897016</v>
      </c>
      <c r="F30" s="26">
        <f t="shared" si="1"/>
        <v>25471.434839</v>
      </c>
      <c r="G30" s="26">
        <f t="shared" si="1"/>
        <v>28625.947145</v>
      </c>
      <c r="H30" s="26">
        <f t="shared" si="1"/>
        <v>25707.645563</v>
      </c>
      <c r="I30" s="26">
        <f t="shared" si="1"/>
        <v>14877.777303</v>
      </c>
      <c r="J30" s="36" t="s">
        <v>84</v>
      </c>
      <c r="Y30"/>
      <c r="Z30"/>
      <c r="AA30">
        <v>2.6139162414</v>
      </c>
      <c r="AB30">
        <v>2.5366416103</v>
      </c>
      <c r="AC30">
        <v>2.6723710207</v>
      </c>
      <c r="AD30">
        <v>2.6659425501</v>
      </c>
      <c r="AE30">
        <v>2.6480518682</v>
      </c>
      <c r="AF30">
        <v>2.6988313846</v>
      </c>
      <c r="AG30">
        <v>2.550602186</v>
      </c>
      <c r="AH30">
        <v>0</v>
      </c>
      <c r="AI30">
        <v>0</v>
      </c>
      <c r="AJ30">
        <v>0</v>
      </c>
      <c r="AK30">
        <v>0</v>
      </c>
      <c r="AL30" t="s">
        <v>110</v>
      </c>
      <c r="AM30" t="s">
        <v>139</v>
      </c>
      <c r="AN30">
        <v>96</v>
      </c>
      <c r="AO30">
        <v>1</v>
      </c>
      <c r="AP30">
        <v>3</v>
      </c>
    </row>
    <row r="31" spans="1:42" s="11" customFormat="1" ht="19.5" customHeight="1">
      <c r="A31" s="29" t="s">
        <v>72</v>
      </c>
      <c r="B31" s="26">
        <f t="shared" si="1"/>
        <v>7873.2999886</v>
      </c>
      <c r="C31" s="26">
        <f t="shared" si="1"/>
        <v>8479.9052634</v>
      </c>
      <c r="D31" s="26">
        <f t="shared" si="1"/>
        <v>7914.9639842</v>
      </c>
      <c r="E31" s="26">
        <f t="shared" si="1"/>
        <v>8066.4019731</v>
      </c>
      <c r="F31" s="26">
        <f t="shared" si="1"/>
        <v>8815.3350106</v>
      </c>
      <c r="G31" s="26">
        <f t="shared" si="1"/>
        <v>9285.0825263</v>
      </c>
      <c r="H31" s="26">
        <f t="shared" si="1"/>
        <v>7141.6371704</v>
      </c>
      <c r="I31" s="26">
        <f t="shared" si="1"/>
        <v>3239.6949086</v>
      </c>
      <c r="J31" s="36" t="s">
        <v>85</v>
      </c>
      <c r="Y31"/>
      <c r="Z31"/>
      <c r="AA31">
        <v>1.7138605228</v>
      </c>
      <c r="AB31">
        <v>1.6764871067</v>
      </c>
      <c r="AC31">
        <v>1.784353071</v>
      </c>
      <c r="AD31">
        <v>1.6891229069</v>
      </c>
      <c r="AE31">
        <v>1.7560701528</v>
      </c>
      <c r="AF31">
        <v>1.716882156</v>
      </c>
      <c r="AG31">
        <v>1.6480216586</v>
      </c>
      <c r="AH31">
        <v>0</v>
      </c>
      <c r="AI31">
        <v>0</v>
      </c>
      <c r="AJ31">
        <v>0</v>
      </c>
      <c r="AK31">
        <v>0</v>
      </c>
      <c r="AL31" t="s">
        <v>110</v>
      </c>
      <c r="AM31" t="s">
        <v>139</v>
      </c>
      <c r="AN31">
        <v>96</v>
      </c>
      <c r="AO31">
        <v>1</v>
      </c>
      <c r="AP31">
        <v>4</v>
      </c>
    </row>
    <row r="32" spans="1:42" s="11" customFormat="1" ht="19.5" customHeight="1">
      <c r="A32" s="29" t="s">
        <v>73</v>
      </c>
      <c r="B32" s="26">
        <f t="shared" si="1"/>
        <v>5771.5495562</v>
      </c>
      <c r="C32" s="26">
        <f t="shared" si="1"/>
        <v>4582.6967627</v>
      </c>
      <c r="D32" s="26">
        <f t="shared" si="1"/>
        <v>5535.8130071</v>
      </c>
      <c r="E32" s="26">
        <f t="shared" si="1"/>
        <v>6680.4608293</v>
      </c>
      <c r="F32" s="26">
        <f t="shared" si="1"/>
        <v>7234.1343754</v>
      </c>
      <c r="G32" s="26">
        <f t="shared" si="1"/>
        <v>6881.0840285</v>
      </c>
      <c r="H32" s="26">
        <f t="shared" si="1"/>
        <v>4475.1444528</v>
      </c>
      <c r="I32" s="26">
        <f t="shared" si="1"/>
        <v>2448.8896063</v>
      </c>
      <c r="J32" s="36" t="s">
        <v>131</v>
      </c>
      <c r="Y32"/>
      <c r="Z32"/>
      <c r="AA32">
        <v>1.7138356424</v>
      </c>
      <c r="AB32">
        <v>1.6932854842</v>
      </c>
      <c r="AC32">
        <v>1.6967139178</v>
      </c>
      <c r="AD32">
        <v>1.695800802</v>
      </c>
      <c r="AE32">
        <v>1.7154108938</v>
      </c>
      <c r="AF32">
        <v>1.7762210727</v>
      </c>
      <c r="AG32">
        <v>1.7522432529</v>
      </c>
      <c r="AH32">
        <v>0</v>
      </c>
      <c r="AI32">
        <v>0</v>
      </c>
      <c r="AJ32">
        <v>0</v>
      </c>
      <c r="AK32">
        <v>0</v>
      </c>
      <c r="AL32" t="s">
        <v>110</v>
      </c>
      <c r="AM32" t="s">
        <v>139</v>
      </c>
      <c r="AN32">
        <v>96</v>
      </c>
      <c r="AO32">
        <v>1</v>
      </c>
      <c r="AP32">
        <v>5</v>
      </c>
    </row>
    <row r="33" spans="1:42" s="11" customFormat="1" ht="19.5" customHeight="1">
      <c r="A33" s="29" t="s">
        <v>74</v>
      </c>
      <c r="B33" s="26">
        <f t="shared" si="1"/>
        <v>7957.9444138</v>
      </c>
      <c r="C33" s="26">
        <f t="shared" si="1"/>
        <v>6881.7739345</v>
      </c>
      <c r="D33" s="26">
        <f t="shared" si="1"/>
        <v>9046.8801888</v>
      </c>
      <c r="E33" s="26">
        <f t="shared" si="1"/>
        <v>8565.4186555</v>
      </c>
      <c r="F33" s="26">
        <f t="shared" si="1"/>
        <v>9732.5060396</v>
      </c>
      <c r="G33" s="26">
        <f t="shared" si="1"/>
        <v>9432.568317</v>
      </c>
      <c r="H33" s="26">
        <f t="shared" si="1"/>
        <v>6217.3943288</v>
      </c>
      <c r="I33" s="26">
        <f t="shared" si="1"/>
        <v>2489.5259912</v>
      </c>
      <c r="J33" s="36" t="s">
        <v>86</v>
      </c>
      <c r="Y33"/>
      <c r="Z33"/>
      <c r="AA33">
        <v>1008367.1116</v>
      </c>
      <c r="AB33">
        <v>766194.09883</v>
      </c>
      <c r="AC33">
        <v>906127.1051</v>
      </c>
      <c r="AD33">
        <v>1054397.3403</v>
      </c>
      <c r="AE33">
        <v>1032743.8579</v>
      </c>
      <c r="AF33">
        <v>1263432.4218</v>
      </c>
      <c r="AG33">
        <v>1556818.2548</v>
      </c>
      <c r="AH33">
        <v>0</v>
      </c>
      <c r="AI33">
        <v>0</v>
      </c>
      <c r="AJ33">
        <v>0</v>
      </c>
      <c r="AK33">
        <v>0</v>
      </c>
      <c r="AL33" t="s">
        <v>110</v>
      </c>
      <c r="AM33" t="s">
        <v>139</v>
      </c>
      <c r="AN33">
        <v>96</v>
      </c>
      <c r="AO33">
        <v>1</v>
      </c>
      <c r="AP33">
        <v>6</v>
      </c>
    </row>
    <row r="34" spans="1:42" s="11" customFormat="1" ht="19.5" customHeight="1">
      <c r="A34" s="29" t="s">
        <v>75</v>
      </c>
      <c r="B34" s="26">
        <f t="shared" si="1"/>
        <v>35158.748889</v>
      </c>
      <c r="C34" s="26">
        <f t="shared" si="1"/>
        <v>14769.243286</v>
      </c>
      <c r="D34" s="26">
        <f t="shared" si="1"/>
        <v>20493.881067</v>
      </c>
      <c r="E34" s="26">
        <f t="shared" si="1"/>
        <v>37487.860696</v>
      </c>
      <c r="F34" s="26">
        <f t="shared" si="1"/>
        <v>58218.896415</v>
      </c>
      <c r="G34" s="26">
        <f t="shared" si="1"/>
        <v>57595.364961</v>
      </c>
      <c r="H34" s="26">
        <f t="shared" si="1"/>
        <v>18546.966153</v>
      </c>
      <c r="I34" s="26">
        <f t="shared" si="1"/>
        <v>4958.0826357</v>
      </c>
      <c r="J34" s="36" t="s">
        <v>132</v>
      </c>
      <c r="Y34"/>
      <c r="Z34"/>
      <c r="AA34">
        <v>579471.97114</v>
      </c>
      <c r="AB34">
        <v>367372.88101</v>
      </c>
      <c r="AC34">
        <v>468536.05162</v>
      </c>
      <c r="AD34">
        <v>593609.07433</v>
      </c>
      <c r="AE34">
        <v>601256.48225</v>
      </c>
      <c r="AF34">
        <v>824626.64775</v>
      </c>
      <c r="AG34">
        <v>1095806.6274</v>
      </c>
      <c r="AH34">
        <v>0</v>
      </c>
      <c r="AI34">
        <v>0</v>
      </c>
      <c r="AJ34">
        <v>0</v>
      </c>
      <c r="AK34">
        <v>0</v>
      </c>
      <c r="AL34" t="s">
        <v>110</v>
      </c>
      <c r="AM34" t="s">
        <v>139</v>
      </c>
      <c r="AN34">
        <v>96</v>
      </c>
      <c r="AO34">
        <v>1</v>
      </c>
      <c r="AP34">
        <v>7</v>
      </c>
    </row>
    <row r="35" spans="1:42" s="11" customFormat="1" ht="19.5" customHeight="1">
      <c r="A35" s="28" t="s">
        <v>76</v>
      </c>
      <c r="B35" s="26">
        <f t="shared" si="1"/>
        <v>40396.122681</v>
      </c>
      <c r="C35" s="26">
        <f t="shared" si="1"/>
        <v>40295.521526</v>
      </c>
      <c r="D35" s="26">
        <f t="shared" si="1"/>
        <v>41403.835386</v>
      </c>
      <c r="E35" s="26">
        <f t="shared" si="1"/>
        <v>41926.920876</v>
      </c>
      <c r="F35" s="26">
        <f t="shared" si="1"/>
        <v>43920.547474</v>
      </c>
      <c r="G35" s="26">
        <f t="shared" si="1"/>
        <v>46934.703878</v>
      </c>
      <c r="H35" s="26">
        <f t="shared" si="1"/>
        <v>38906.101195</v>
      </c>
      <c r="I35" s="26">
        <f t="shared" si="1"/>
        <v>19086.993821</v>
      </c>
      <c r="J35" s="36" t="s">
        <v>87</v>
      </c>
      <c r="Y35"/>
      <c r="Z35"/>
      <c r="AA35">
        <v>460319.22212</v>
      </c>
      <c r="AB35">
        <v>306201.41236</v>
      </c>
      <c r="AC35">
        <v>392008.13424</v>
      </c>
      <c r="AD35">
        <v>461492.82312</v>
      </c>
      <c r="AE35">
        <v>474856.80252</v>
      </c>
      <c r="AF35">
        <v>626642.42932</v>
      </c>
      <c r="AG35">
        <v>836419.45544</v>
      </c>
      <c r="AH35">
        <v>0</v>
      </c>
      <c r="AI35">
        <v>0</v>
      </c>
      <c r="AJ35">
        <v>0</v>
      </c>
      <c r="AK35">
        <v>0</v>
      </c>
      <c r="AL35" t="s">
        <v>110</v>
      </c>
      <c r="AM35" t="s">
        <v>139</v>
      </c>
      <c r="AN35">
        <v>96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 aca="true" t="shared" si="2" ref="B36:I36">+AA24</f>
        <v>826377.74245</v>
      </c>
      <c r="C36" s="24">
        <f t="shared" si="2"/>
        <v>782445.98216</v>
      </c>
      <c r="D36" s="24">
        <f t="shared" si="2"/>
        <v>831917.77944</v>
      </c>
      <c r="E36" s="24">
        <f t="shared" si="2"/>
        <v>833856.91122</v>
      </c>
      <c r="F36" s="24">
        <f t="shared" si="2"/>
        <v>877225.75767</v>
      </c>
      <c r="G36" s="24">
        <f t="shared" si="2"/>
        <v>966949.21896</v>
      </c>
      <c r="H36" s="24">
        <f t="shared" si="2"/>
        <v>856480.18398</v>
      </c>
      <c r="I36" s="24">
        <f t="shared" si="2"/>
        <v>449462.25468</v>
      </c>
      <c r="J36" s="41" t="s">
        <v>8</v>
      </c>
      <c r="Y36"/>
      <c r="Z36"/>
      <c r="AA36">
        <v>23827.39328</v>
      </c>
      <c r="AB36">
        <v>18999.934256</v>
      </c>
      <c r="AC36">
        <v>15834.685219</v>
      </c>
      <c r="AD36">
        <v>28536.955819</v>
      </c>
      <c r="AE36">
        <v>18271.167456</v>
      </c>
      <c r="AF36">
        <v>35184.497997</v>
      </c>
      <c r="AG36">
        <v>45690.260187</v>
      </c>
      <c r="AH36">
        <v>0</v>
      </c>
      <c r="AI36">
        <v>0</v>
      </c>
      <c r="AJ36">
        <v>0</v>
      </c>
      <c r="AK36">
        <v>0</v>
      </c>
      <c r="AL36" t="s">
        <v>110</v>
      </c>
      <c r="AM36" t="s">
        <v>139</v>
      </c>
      <c r="AN36">
        <v>96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 aca="true" t="shared" si="3" ref="B37:I39">+AA25</f>
        <v>614435.21045</v>
      </c>
      <c r="C37" s="24">
        <f t="shared" si="3"/>
        <v>565908.28413</v>
      </c>
      <c r="D37" s="24">
        <f t="shared" si="3"/>
        <v>623809.99537</v>
      </c>
      <c r="E37" s="24">
        <f t="shared" si="3"/>
        <v>643806.28162</v>
      </c>
      <c r="F37" s="24">
        <f t="shared" si="3"/>
        <v>695339.31957</v>
      </c>
      <c r="G37" s="24">
        <f t="shared" si="3"/>
        <v>705114.10613</v>
      </c>
      <c r="H37" s="24">
        <f t="shared" si="3"/>
        <v>566425.51361</v>
      </c>
      <c r="I37" s="24">
        <f t="shared" si="3"/>
        <v>334213.48593</v>
      </c>
      <c r="J37" s="41" t="s">
        <v>9</v>
      </c>
      <c r="Y37"/>
      <c r="Z37"/>
      <c r="AA37">
        <v>95325.355738</v>
      </c>
      <c r="AB37">
        <v>42171.534395</v>
      </c>
      <c r="AC37">
        <v>60693.232157</v>
      </c>
      <c r="AD37">
        <v>103579.29539</v>
      </c>
      <c r="AE37">
        <v>108128.51227</v>
      </c>
      <c r="AF37">
        <v>162799.72043</v>
      </c>
      <c r="AG37">
        <v>213696.91177</v>
      </c>
      <c r="AH37">
        <v>0</v>
      </c>
      <c r="AI37">
        <v>0</v>
      </c>
      <c r="AJ37">
        <v>0</v>
      </c>
      <c r="AK37">
        <v>0</v>
      </c>
      <c r="AL37" t="s">
        <v>110</v>
      </c>
      <c r="AM37" t="s">
        <v>139</v>
      </c>
      <c r="AN37">
        <v>96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 t="shared" si="3"/>
        <v>211942.53201</v>
      </c>
      <c r="C38" s="24">
        <f t="shared" si="3"/>
        <v>216537.69802</v>
      </c>
      <c r="D38" s="24">
        <f t="shared" si="3"/>
        <v>208107.78407</v>
      </c>
      <c r="E38" s="24">
        <f t="shared" si="3"/>
        <v>190050.6296</v>
      </c>
      <c r="F38" s="24">
        <f t="shared" si="3"/>
        <v>181886.4381</v>
      </c>
      <c r="G38" s="24">
        <f t="shared" si="3"/>
        <v>261835.11283</v>
      </c>
      <c r="H38" s="24">
        <f t="shared" si="3"/>
        <v>290054.67037</v>
      </c>
      <c r="I38" s="24">
        <f t="shared" si="3"/>
        <v>115248.76875</v>
      </c>
      <c r="J38" s="41" t="s">
        <v>10</v>
      </c>
      <c r="Y38"/>
      <c r="Z38"/>
      <c r="AA38">
        <v>186931.22573</v>
      </c>
      <c r="AB38">
        <v>179108.99952</v>
      </c>
      <c r="AC38">
        <v>227363.79739</v>
      </c>
      <c r="AD38">
        <v>212345.05348</v>
      </c>
      <c r="AE38">
        <v>192714.82695</v>
      </c>
      <c r="AF38">
        <v>154300.76429</v>
      </c>
      <c r="AG38">
        <v>142393.50132</v>
      </c>
      <c r="AH38">
        <v>0</v>
      </c>
      <c r="AI38">
        <v>0</v>
      </c>
      <c r="AJ38">
        <v>0</v>
      </c>
      <c r="AK38">
        <v>0</v>
      </c>
      <c r="AL38" t="s">
        <v>110</v>
      </c>
      <c r="AM38" t="s">
        <v>139</v>
      </c>
      <c r="AN38">
        <v>96</v>
      </c>
      <c r="AO38">
        <v>1</v>
      </c>
      <c r="AP38">
        <v>11</v>
      </c>
    </row>
    <row r="39" spans="1:42" s="11" customFormat="1" ht="19.5" customHeight="1">
      <c r="A39" s="27" t="s">
        <v>77</v>
      </c>
      <c r="B39" s="24">
        <f t="shared" si="3"/>
        <v>1050993.9632</v>
      </c>
      <c r="C39" s="24">
        <f t="shared" si="3"/>
        <v>979305.04306</v>
      </c>
      <c r="D39" s="24">
        <f t="shared" si="3"/>
        <v>1069918.0515</v>
      </c>
      <c r="E39" s="24">
        <f t="shared" si="3"/>
        <v>1083880.6331</v>
      </c>
      <c r="F39" s="24">
        <f t="shared" si="3"/>
        <v>1126902.1508</v>
      </c>
      <c r="G39" s="24">
        <f t="shared" si="3"/>
        <v>1224483.7083</v>
      </c>
      <c r="H39" s="24">
        <f t="shared" si="3"/>
        <v>1072799.8119</v>
      </c>
      <c r="I39" s="24">
        <f t="shared" si="3"/>
        <v>542065.02938</v>
      </c>
      <c r="J39" s="41" t="s">
        <v>11</v>
      </c>
      <c r="Y39"/>
      <c r="Z39"/>
      <c r="AA39">
        <v>59292.931916</v>
      </c>
      <c r="AB39">
        <v>37254.007383</v>
      </c>
      <c r="AC39">
        <v>39222.761539</v>
      </c>
      <c r="AD39">
        <v>67171.206368</v>
      </c>
      <c r="AE39">
        <v>59265.72809</v>
      </c>
      <c r="AF39">
        <v>94036.554487</v>
      </c>
      <c r="AG39">
        <v>116592.1874</v>
      </c>
      <c r="AH39">
        <v>0</v>
      </c>
      <c r="AI39">
        <v>0</v>
      </c>
      <c r="AJ39">
        <v>0</v>
      </c>
      <c r="AK39">
        <v>0</v>
      </c>
      <c r="AL39" t="s">
        <v>110</v>
      </c>
      <c r="AM39" t="s">
        <v>139</v>
      </c>
      <c r="AN39">
        <v>96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61507.156311</v>
      </c>
      <c r="AB40">
        <v>48105.596501</v>
      </c>
      <c r="AC40">
        <v>54692.445468</v>
      </c>
      <c r="AD40">
        <v>63532.97987</v>
      </c>
      <c r="AE40">
        <v>64511.920204</v>
      </c>
      <c r="AF40">
        <v>78285.580611</v>
      </c>
      <c r="AG40">
        <v>88704.194581</v>
      </c>
      <c r="AH40">
        <v>0</v>
      </c>
      <c r="AI40">
        <v>0</v>
      </c>
      <c r="AJ40">
        <v>0</v>
      </c>
      <c r="AK40">
        <v>0</v>
      </c>
      <c r="AL40" t="s">
        <v>110</v>
      </c>
      <c r="AM40" t="s">
        <v>139</v>
      </c>
      <c r="AN40">
        <v>96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>
        <v>120898.20654</v>
      </c>
      <c r="AB41">
        <v>134067.34062</v>
      </c>
      <c r="AC41">
        <v>116047.23941</v>
      </c>
      <c r="AD41">
        <v>117459.66322</v>
      </c>
      <c r="AE41">
        <v>114774.89951</v>
      </c>
      <c r="AF41">
        <v>111948.4623</v>
      </c>
      <c r="AG41">
        <v>113014.05453</v>
      </c>
      <c r="AH41">
        <v>0</v>
      </c>
      <c r="AI41">
        <v>0</v>
      </c>
      <c r="AJ41">
        <v>0</v>
      </c>
      <c r="AK41">
        <v>0</v>
      </c>
      <c r="AL41" t="s">
        <v>110</v>
      </c>
      <c r="AM41" t="s">
        <v>139</v>
      </c>
      <c r="AN41">
        <v>96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35889.613558</v>
      </c>
      <c r="AB42">
        <v>44600.112123</v>
      </c>
      <c r="AC42">
        <v>29949.828145</v>
      </c>
      <c r="AD42">
        <v>37261.084394</v>
      </c>
      <c r="AE42">
        <v>31418.997075</v>
      </c>
      <c r="AF42">
        <v>29288.271185</v>
      </c>
      <c r="AG42">
        <v>33730.165787</v>
      </c>
      <c r="AH42">
        <v>0</v>
      </c>
      <c r="AI42">
        <v>0</v>
      </c>
      <c r="AJ42">
        <v>0</v>
      </c>
      <c r="AK42">
        <v>0</v>
      </c>
      <c r="AL42" t="s">
        <v>110</v>
      </c>
      <c r="AM42" t="s">
        <v>139</v>
      </c>
      <c r="AN42">
        <v>96</v>
      </c>
      <c r="AO42">
        <v>1</v>
      </c>
      <c r="AP42">
        <v>15</v>
      </c>
    </row>
    <row r="43" spans="26:42" ht="16.5">
      <c r="Z43"/>
      <c r="AA43">
        <v>30096.921957</v>
      </c>
      <c r="AB43">
        <v>36046.175814</v>
      </c>
      <c r="AC43">
        <v>31339.937877</v>
      </c>
      <c r="AD43">
        <v>27664.076522</v>
      </c>
      <c r="AE43">
        <v>25878.753339</v>
      </c>
      <c r="AF43">
        <v>25392.302871</v>
      </c>
      <c r="AG43">
        <v>24509.99576</v>
      </c>
      <c r="AH43">
        <v>0</v>
      </c>
      <c r="AI43">
        <v>0</v>
      </c>
      <c r="AJ43">
        <v>0</v>
      </c>
      <c r="AK43">
        <v>0</v>
      </c>
      <c r="AL43" t="s">
        <v>110</v>
      </c>
      <c r="AM43" t="s">
        <v>139</v>
      </c>
      <c r="AN43">
        <v>96</v>
      </c>
      <c r="AO43">
        <v>1</v>
      </c>
      <c r="AP43">
        <v>16</v>
      </c>
    </row>
    <row r="44" spans="26:42" ht="16.5">
      <c r="Z44"/>
      <c r="AA44">
        <v>53479.186704</v>
      </c>
      <c r="AB44">
        <v>51931.156586</v>
      </c>
      <c r="AC44">
        <v>54237.453664</v>
      </c>
      <c r="AD44">
        <v>51779.228483</v>
      </c>
      <c r="AE44">
        <v>55552.236555</v>
      </c>
      <c r="AF44">
        <v>56216.242278</v>
      </c>
      <c r="AG44">
        <v>51803.58934</v>
      </c>
      <c r="AH44">
        <v>0</v>
      </c>
      <c r="AI44">
        <v>0</v>
      </c>
      <c r="AJ44">
        <v>0</v>
      </c>
      <c r="AK44">
        <v>0</v>
      </c>
      <c r="AL44" t="s">
        <v>110</v>
      </c>
      <c r="AM44" t="s">
        <v>139</v>
      </c>
      <c r="AN44">
        <v>96</v>
      </c>
      <c r="AO44">
        <v>1</v>
      </c>
      <c r="AP44">
        <v>17</v>
      </c>
    </row>
    <row r="45" spans="26:42" ht="16.5">
      <c r="Z45"/>
      <c r="AA45">
        <v>764.53120325</v>
      </c>
      <c r="AB45">
        <v>1088.7732636</v>
      </c>
      <c r="AC45">
        <v>272.8482098</v>
      </c>
      <c r="AD45">
        <v>440.53271743</v>
      </c>
      <c r="AE45">
        <v>887.69609988</v>
      </c>
      <c r="AF45">
        <v>629.95592828</v>
      </c>
      <c r="AG45">
        <v>860.32761561</v>
      </c>
      <c r="AH45">
        <v>0</v>
      </c>
      <c r="AI45">
        <v>0</v>
      </c>
      <c r="AJ45">
        <v>0</v>
      </c>
      <c r="AK45">
        <v>0</v>
      </c>
      <c r="AL45" t="s">
        <v>110</v>
      </c>
      <c r="AM45" t="s">
        <v>139</v>
      </c>
      <c r="AN45">
        <v>96</v>
      </c>
      <c r="AO45">
        <v>1</v>
      </c>
      <c r="AP45">
        <v>18</v>
      </c>
    </row>
    <row r="46" spans="26:42" ht="16.5">
      <c r="Z46"/>
      <c r="AA46">
        <v>667.95311379</v>
      </c>
      <c r="AB46">
        <v>401.12283193</v>
      </c>
      <c r="AC46">
        <v>247.17151668</v>
      </c>
      <c r="AD46">
        <v>314.74110215</v>
      </c>
      <c r="AE46">
        <v>1037.2164378</v>
      </c>
      <c r="AF46">
        <v>421.69003493</v>
      </c>
      <c r="AG46">
        <v>2109.9760258</v>
      </c>
      <c r="AH46">
        <v>0</v>
      </c>
      <c r="AI46">
        <v>0</v>
      </c>
      <c r="AJ46">
        <v>0</v>
      </c>
      <c r="AK46">
        <v>0</v>
      </c>
      <c r="AL46" t="s">
        <v>110</v>
      </c>
      <c r="AM46" t="s">
        <v>139</v>
      </c>
      <c r="AN46">
        <v>96</v>
      </c>
      <c r="AO46">
        <v>1</v>
      </c>
      <c r="AP46">
        <v>19</v>
      </c>
    </row>
    <row r="47" spans="26:42" ht="16.5">
      <c r="Z47"/>
      <c r="AA47">
        <v>265.61997961</v>
      </c>
      <c r="AB47">
        <v>285.27379735</v>
      </c>
      <c r="AC47">
        <v>264.8096743</v>
      </c>
      <c r="AD47">
        <v>279.36307634</v>
      </c>
      <c r="AE47">
        <v>220.00089054</v>
      </c>
      <c r="AF47">
        <v>234.41233262</v>
      </c>
      <c r="AG47">
        <v>307.68954386</v>
      </c>
      <c r="AH47">
        <v>0</v>
      </c>
      <c r="AI47">
        <v>0</v>
      </c>
      <c r="AJ47">
        <v>0</v>
      </c>
      <c r="AK47">
        <v>0</v>
      </c>
      <c r="AL47" t="s">
        <v>110</v>
      </c>
      <c r="AM47" t="s">
        <v>139</v>
      </c>
      <c r="AN47">
        <v>96</v>
      </c>
      <c r="AO47">
        <v>1</v>
      </c>
      <c r="AP47">
        <v>20</v>
      </c>
    </row>
    <row r="48" spans="26:42" ht="16.5">
      <c r="Z48"/>
      <c r="AA48">
        <v>181989.36917</v>
      </c>
      <c r="AB48">
        <v>123566.81038</v>
      </c>
      <c r="AC48">
        <v>161953.89664</v>
      </c>
      <c r="AD48">
        <v>191379.34301</v>
      </c>
      <c r="AE48">
        <v>197138.91496</v>
      </c>
      <c r="AF48">
        <v>239605.00982</v>
      </c>
      <c r="AG48">
        <v>295924.0618</v>
      </c>
      <c r="AH48">
        <v>0</v>
      </c>
      <c r="AI48">
        <v>0</v>
      </c>
      <c r="AJ48">
        <v>0</v>
      </c>
      <c r="AK48">
        <v>0</v>
      </c>
      <c r="AL48" t="s">
        <v>110</v>
      </c>
      <c r="AM48" t="s">
        <v>139</v>
      </c>
      <c r="AN48">
        <v>96</v>
      </c>
      <c r="AO48">
        <v>1</v>
      </c>
      <c r="AP48">
        <v>21</v>
      </c>
    </row>
    <row r="49" spans="26:42" ht="16.5">
      <c r="Z49"/>
      <c r="AA49">
        <v>41923.400286</v>
      </c>
      <c r="AB49">
        <v>24907.781241</v>
      </c>
      <c r="AC49">
        <v>38871.079064</v>
      </c>
      <c r="AD49">
        <v>47240.445023</v>
      </c>
      <c r="AE49">
        <v>48534.752862</v>
      </c>
      <c r="AF49">
        <v>56286.12408</v>
      </c>
      <c r="AG49">
        <v>66831.100388</v>
      </c>
      <c r="AH49">
        <v>0</v>
      </c>
      <c r="AI49">
        <v>0</v>
      </c>
      <c r="AJ49">
        <v>0</v>
      </c>
      <c r="AK49">
        <v>0</v>
      </c>
      <c r="AL49" t="s">
        <v>110</v>
      </c>
      <c r="AM49" t="s">
        <v>139</v>
      </c>
      <c r="AN49">
        <v>96</v>
      </c>
      <c r="AO49">
        <v>1</v>
      </c>
      <c r="AP49">
        <v>22</v>
      </c>
    </row>
    <row r="50" spans="26:42" ht="16.5">
      <c r="Z50"/>
      <c r="AA50">
        <v>140065.96888</v>
      </c>
      <c r="AB50">
        <v>98659.029137</v>
      </c>
      <c r="AC50">
        <v>123082.81757</v>
      </c>
      <c r="AD50">
        <v>144138.89799</v>
      </c>
      <c r="AE50">
        <v>148604.16209</v>
      </c>
      <c r="AF50">
        <v>183318.88574</v>
      </c>
      <c r="AG50">
        <v>229092.96141</v>
      </c>
      <c r="AH50">
        <v>0</v>
      </c>
      <c r="AI50">
        <v>0</v>
      </c>
      <c r="AJ50">
        <v>0</v>
      </c>
      <c r="AK50">
        <v>0</v>
      </c>
      <c r="AL50" t="s">
        <v>110</v>
      </c>
      <c r="AM50" t="s">
        <v>139</v>
      </c>
      <c r="AN50">
        <v>96</v>
      </c>
      <c r="AO50">
        <v>1</v>
      </c>
      <c r="AP50">
        <v>23</v>
      </c>
    </row>
  </sheetData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2007-07-12T01:26:15Z</cp:lastPrinted>
  <dcterms:created xsi:type="dcterms:W3CDTF">2002-05-02T02:52:34Z</dcterms:created>
  <dcterms:modified xsi:type="dcterms:W3CDTF">2007-11-01T09:39:10Z</dcterms:modified>
  <cp:category/>
  <cp:version/>
  <cp:contentType/>
  <cp:contentStatus/>
</cp:coreProperties>
</file>