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45,46" sheetId="1" r:id="rId1"/>
    <sheet name="47,48" sheetId="2" r:id="rId2"/>
  </sheets>
  <definedNames/>
  <calcPr fullCalcOnLoad="1"/>
</workbook>
</file>

<file path=xl/sharedStrings.xml><?xml version="1.0" encoding="utf-8"?>
<sst xmlns="http://schemas.openxmlformats.org/spreadsheetml/2006/main" count="362" uniqueCount="141">
  <si>
    <t>T8401</t>
  </si>
  <si>
    <t>L01</t>
  </si>
  <si>
    <t xml:space="preserve">Table 1.  Average Family Income and Expenditure per </t>
  </si>
  <si>
    <t>總 平 均</t>
  </si>
  <si>
    <t xml:space="preserve">General  average  </t>
  </si>
  <si>
    <t xml:space="preserve">1   person     </t>
  </si>
  <si>
    <t xml:space="preserve">2  persons     </t>
  </si>
  <si>
    <t xml:space="preserve">3  persons        </t>
  </si>
  <si>
    <t>4  persons</t>
  </si>
  <si>
    <t xml:space="preserve">5   persons    </t>
  </si>
  <si>
    <t xml:space="preserve">6   persons   </t>
  </si>
  <si>
    <t xml:space="preserve">7  persons     </t>
  </si>
  <si>
    <t xml:space="preserve">8  persons        </t>
  </si>
  <si>
    <t>9 or more persons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</si>
  <si>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</si>
  <si>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</si>
  <si>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</si>
  <si>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</si>
  <si>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</si>
  <si>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</si>
  <si>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</si>
  <si>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</si>
  <si>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</si>
  <si>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</si>
  <si>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</si>
  <si>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</si>
  <si>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</si>
  <si>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三、消費支出</t>
  </si>
  <si>
    <t>C.Consumption expenditures</t>
  </si>
  <si>
    <t>L02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</si>
  <si>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</si>
  <si>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</si>
  <si>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</si>
  <si>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</si>
  <si>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</si>
  <si>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</si>
  <si>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</si>
  <si>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</si>
  <si>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87年家庭收支調查報告</t>
  </si>
  <si>
    <t>The Survey of Family Income and Expenditure, 1998</t>
  </si>
  <si>
    <t>第1表  平均每戶家庭收支按戶內人數分</t>
  </si>
  <si>
    <r>
      <t xml:space="preserve">    </t>
    </r>
    <r>
      <rPr>
        <b/>
        <sz val="12"/>
        <rFont val="CG Times (W1)"/>
        <family val="1"/>
      </rPr>
      <t xml:space="preserve"> Household by Size of Household</t>
    </r>
  </si>
  <si>
    <t xml:space="preserve">                  　　　　　　　  民 國 八 十 七 年                    單位：新台幣元</t>
  </si>
  <si>
    <t xml:space="preserve">                                                            1 9 9 8                                                  Unit:NT$</t>
  </si>
  <si>
    <r>
      <t>1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</si>
  <si>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2</t>
    </r>
    <r>
      <rPr>
        <sz val="10"/>
        <rFont val="華康中明體"/>
        <family val="3"/>
      </rPr>
      <t xml:space="preserve">  </t>
    </r>
    <r>
      <rPr>
        <sz val="10"/>
        <rFont val="華康細圓體"/>
        <family val="3"/>
      </rPr>
      <t xml:space="preserve"> 人</t>
    </r>
  </si>
  <si>
    <r>
      <t>3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</si>
  <si>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4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</si>
  <si>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5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</si>
  <si>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6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</si>
  <si>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7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</si>
  <si>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8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</si>
  <si>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9</t>
    </r>
    <r>
      <rPr>
        <sz val="10"/>
        <rFont val="華康細圓體"/>
        <family val="3"/>
      </rPr>
      <t>人以上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</si>
  <si>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</si>
  <si>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 xml:space="preserve">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</si>
  <si>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</si>
  <si>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</si>
  <si>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</si>
  <si>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</si>
  <si>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</si>
  <si>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</si>
  <si>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</si>
  <si>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</si>
  <si>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</si>
  <si>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</si>
  <si>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</si>
  <si>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</si>
  <si>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</si>
  <si>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</si>
  <si>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</si>
  <si>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</si>
  <si>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</si>
  <si>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</si>
  <si>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</si>
  <si>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</si>
  <si>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</si>
  <si>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</si>
  <si>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</si>
  <si>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</si>
  <si>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</si>
  <si>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</si>
  <si>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</si>
  <si>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</si>
  <si>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</si>
  <si>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</si>
  <si>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</si>
  <si>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</si>
  <si>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</si>
  <si>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</si>
  <si>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</si>
  <si>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</si>
  <si>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</si>
  <si>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</si>
  <si>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</si>
  <si>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第1表  平均每戶家庭收支按戶內人數分(續)</t>
  </si>
  <si>
    <r>
      <t xml:space="preserve">  </t>
    </r>
    <r>
      <rPr>
        <b/>
        <sz val="8"/>
        <rFont val="CG Times (W1)"/>
        <family val="1"/>
      </rPr>
      <t xml:space="preserve"> </t>
    </r>
    <r>
      <rPr>
        <b/>
        <sz val="12"/>
        <rFont val="CG Times (W1)"/>
        <family val="1"/>
      </rPr>
      <t xml:space="preserve">   Household by Size of Household (Cont.)</t>
    </r>
  </si>
  <si>
    <r>
      <t>2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</si>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</sst>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1"/>
      <name val="CG Times (WN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10"/>
      <name val="華康中黑體"/>
      <family val="3"/>
    </font>
    <font>
      <b/>
      <sz val="8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2" fontId="18" fillId="0" borderId="2" xfId="0" applyNumberFormat="1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showGridLines="0" tabSelected="1" workbookViewId="0" topLeftCell="A1">
      <selection activeCell="A11" sqref="A11"/>
    </sheetView>
  </sheetViews>
  <sheetFormatPr defaultColWidth="9.00390625" defaultRowHeight="15.75"/>
  <cols>
    <col min="1" max="1" width="23.00390625" style="50" customWidth="1"/>
    <col min="2" max="6" width="10.125" style="2" customWidth="1"/>
    <col min="7" max="11" width="8.625" style="3" customWidth="1"/>
    <col min="12" max="12" width="30.875" style="2" customWidth="1"/>
    <col min="13" max="16384" width="9.00390625" style="2" customWidth="1"/>
  </cols>
  <sheetData>
    <row r="1" spans="1:42" ht="15.75" customHeight="1">
      <c r="A1" s="1" t="s">
        <v>38</v>
      </c>
      <c r="K1" s="4"/>
      <c r="L1" s="5" t="s">
        <v>39</v>
      </c>
      <c r="AA1">
        <v>6273056</v>
      </c>
      <c r="AB1">
        <v>603808</v>
      </c>
      <c r="AC1">
        <v>994285</v>
      </c>
      <c r="AD1">
        <v>1039460</v>
      </c>
      <c r="AE1">
        <v>1696016</v>
      </c>
      <c r="AF1">
        <v>1110162</v>
      </c>
      <c r="AG1">
        <v>472668</v>
      </c>
      <c r="AH1">
        <v>218698</v>
      </c>
      <c r="AI1">
        <v>71434</v>
      </c>
      <c r="AJ1">
        <v>66525</v>
      </c>
      <c r="AK1">
        <v>0</v>
      </c>
      <c r="AL1" t="s">
        <v>0</v>
      </c>
      <c r="AM1" t="s">
        <v>1</v>
      </c>
      <c r="AN1">
        <v>98</v>
      </c>
      <c r="AO1">
        <v>1</v>
      </c>
      <c r="AP1">
        <v>1</v>
      </c>
    </row>
    <row r="2" spans="1:42" ht="16.5" customHeight="1">
      <c r="A2" s="4"/>
      <c r="B2" s="6"/>
      <c r="C2" s="6"/>
      <c r="D2" s="6"/>
      <c r="E2" s="6"/>
      <c r="F2" s="6"/>
      <c r="G2" s="4"/>
      <c r="H2" s="4"/>
      <c r="I2" s="4"/>
      <c r="J2" s="4"/>
      <c r="K2" s="4"/>
      <c r="L2" s="4"/>
      <c r="AA2">
        <v>3.7720468301</v>
      </c>
      <c r="AB2">
        <v>1</v>
      </c>
      <c r="AC2">
        <v>2</v>
      </c>
      <c r="AD2">
        <v>3</v>
      </c>
      <c r="AE2">
        <v>4</v>
      </c>
      <c r="AF2">
        <v>5</v>
      </c>
      <c r="AG2">
        <v>6</v>
      </c>
      <c r="AH2">
        <v>7</v>
      </c>
      <c r="AI2">
        <v>8</v>
      </c>
      <c r="AJ2">
        <v>10.195610673</v>
      </c>
      <c r="AK2">
        <v>0</v>
      </c>
      <c r="AL2" t="s">
        <v>0</v>
      </c>
      <c r="AM2" t="s">
        <v>1</v>
      </c>
      <c r="AN2">
        <v>98</v>
      </c>
      <c r="AO2">
        <v>1</v>
      </c>
      <c r="AP2">
        <v>2</v>
      </c>
    </row>
    <row r="3" spans="1:42" ht="16.5" customHeight="1">
      <c r="A3" s="7" t="s">
        <v>40</v>
      </c>
      <c r="B3" s="8"/>
      <c r="C3" s="8"/>
      <c r="D3" s="8"/>
      <c r="E3" s="8"/>
      <c r="F3" s="8"/>
      <c r="G3" s="9" t="s">
        <v>2</v>
      </c>
      <c r="H3" s="10"/>
      <c r="I3" s="10"/>
      <c r="J3" s="10"/>
      <c r="K3" s="10"/>
      <c r="L3" s="6"/>
      <c r="AA3">
        <v>2.5856826402</v>
      </c>
      <c r="AB3">
        <v>0.9968963644</v>
      </c>
      <c r="AC3">
        <v>1.9168860035</v>
      </c>
      <c r="AD3">
        <v>2.4348854213</v>
      </c>
      <c r="AE3">
        <v>2.5713141857</v>
      </c>
      <c r="AF3">
        <v>2.9828079145</v>
      </c>
      <c r="AG3">
        <v>3.6849458817</v>
      </c>
      <c r="AH3">
        <v>4.4944672562</v>
      </c>
      <c r="AI3">
        <v>5.1070218663</v>
      </c>
      <c r="AJ3">
        <v>6.3045321308</v>
      </c>
      <c r="AK3">
        <v>0</v>
      </c>
      <c r="AL3" t="s">
        <v>0</v>
      </c>
      <c r="AM3" t="s">
        <v>1</v>
      </c>
      <c r="AN3">
        <v>98</v>
      </c>
      <c r="AO3">
        <v>1</v>
      </c>
      <c r="AP3">
        <v>3</v>
      </c>
    </row>
    <row r="4" spans="1:42" ht="18" customHeight="1">
      <c r="A4" s="11"/>
      <c r="B4" s="6"/>
      <c r="C4" s="6"/>
      <c r="D4" s="6"/>
      <c r="E4" s="6"/>
      <c r="F4" s="6"/>
      <c r="G4" s="4"/>
      <c r="H4" s="4"/>
      <c r="I4" s="12" t="s">
        <v>41</v>
      </c>
      <c r="J4" s="4"/>
      <c r="K4" s="4"/>
      <c r="L4" s="4"/>
      <c r="AA4">
        <v>1.6416375049</v>
      </c>
      <c r="AB4">
        <v>0.4900928772</v>
      </c>
      <c r="AC4">
        <v>0.9658779927</v>
      </c>
      <c r="AD4">
        <v>1.5229051623</v>
      </c>
      <c r="AE4">
        <v>1.8190129103</v>
      </c>
      <c r="AF4">
        <v>2.0124297175</v>
      </c>
      <c r="AG4">
        <v>2.2596029348</v>
      </c>
      <c r="AH4">
        <v>2.6305407457</v>
      </c>
      <c r="AI4">
        <v>3.2878601226</v>
      </c>
      <c r="AJ4">
        <v>3.9294400601</v>
      </c>
      <c r="AK4">
        <v>0</v>
      </c>
      <c r="AL4" t="s">
        <v>0</v>
      </c>
      <c r="AM4" t="s">
        <v>1</v>
      </c>
      <c r="AN4">
        <v>98</v>
      </c>
      <c r="AO4">
        <v>1</v>
      </c>
      <c r="AP4">
        <v>4</v>
      </c>
    </row>
    <row r="5" spans="1:42" s="17" customFormat="1" ht="16.5" thickBot="1">
      <c r="A5" s="13" t="s">
        <v>42</v>
      </c>
      <c r="B5" s="14"/>
      <c r="C5" s="14"/>
      <c r="D5" s="14"/>
      <c r="E5" s="14"/>
      <c r="F5" s="14"/>
      <c r="G5" s="15" t="s">
        <v>43</v>
      </c>
      <c r="H5" s="16"/>
      <c r="I5" s="16"/>
      <c r="J5" s="16"/>
      <c r="K5" s="16"/>
      <c r="L5" s="14"/>
      <c r="AA5">
        <v>1.6837485589</v>
      </c>
      <c r="AB5">
        <v>1</v>
      </c>
      <c r="AC5">
        <v>1.2317373791</v>
      </c>
      <c r="AD5">
        <v>1.5926683085</v>
      </c>
      <c r="AE5">
        <v>1.7579840049</v>
      </c>
      <c r="AF5">
        <v>1.905485866</v>
      </c>
      <c r="AG5">
        <v>2.1315426473</v>
      </c>
      <c r="AH5">
        <v>2.4538084482</v>
      </c>
      <c r="AI5">
        <v>2.8922081922</v>
      </c>
      <c r="AJ5">
        <v>3.4649229613</v>
      </c>
      <c r="AK5">
        <v>0</v>
      </c>
      <c r="AL5" t="s">
        <v>0</v>
      </c>
      <c r="AM5" t="s">
        <v>1</v>
      </c>
      <c r="AN5">
        <v>98</v>
      </c>
      <c r="AO5">
        <v>1</v>
      </c>
      <c r="AP5">
        <v>5</v>
      </c>
    </row>
    <row r="6" spans="1:42" s="22" customFormat="1" ht="30" customHeight="1" thickTop="1">
      <c r="A6" s="18"/>
      <c r="B6" s="19" t="s">
        <v>3</v>
      </c>
      <c r="C6" s="20" t="s">
        <v>44</v>
      </c>
      <c r="D6" s="20" t="s">
        <v>45</v>
      </c>
      <c r="E6" s="20" t="s">
        <v>46</v>
      </c>
      <c r="F6" s="20" t="s">
        <v>47</v>
      </c>
      <c r="G6" s="20" t="s">
        <v>48</v>
      </c>
      <c r="H6" s="20" t="s">
        <v>49</v>
      </c>
      <c r="I6" s="20" t="s">
        <v>50</v>
      </c>
      <c r="J6" s="20" t="s">
        <v>51</v>
      </c>
      <c r="K6" s="20" t="s">
        <v>52</v>
      </c>
      <c r="L6" s="21"/>
      <c r="AA6">
        <v>1070267.84</v>
      </c>
      <c r="AB6">
        <v>432068.17404</v>
      </c>
      <c r="AC6">
        <v>738185.97469</v>
      </c>
      <c r="AD6">
        <v>1024947.0634</v>
      </c>
      <c r="AE6">
        <v>1223678.3755</v>
      </c>
      <c r="AF6">
        <v>1250961.6053</v>
      </c>
      <c r="AG6">
        <v>1348491.5636</v>
      </c>
      <c r="AH6">
        <v>1432260.2479</v>
      </c>
      <c r="AI6">
        <v>1590073.1278</v>
      </c>
      <c r="AJ6">
        <v>1882757.9309</v>
      </c>
      <c r="AK6">
        <v>0</v>
      </c>
      <c r="AL6" t="s">
        <v>0</v>
      </c>
      <c r="AM6" t="s">
        <v>1</v>
      </c>
      <c r="AN6">
        <v>98</v>
      </c>
      <c r="AO6">
        <v>1</v>
      </c>
      <c r="AP6">
        <v>6</v>
      </c>
    </row>
    <row r="7" spans="1:42" s="27" customFormat="1" ht="36" customHeight="1">
      <c r="A7" s="23"/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5" t="s">
        <v>9</v>
      </c>
      <c r="H7" s="25" t="s">
        <v>10</v>
      </c>
      <c r="I7" s="25" t="s">
        <v>11</v>
      </c>
      <c r="J7" s="25" t="s">
        <v>12</v>
      </c>
      <c r="K7" s="25" t="s">
        <v>13</v>
      </c>
      <c r="L7" s="26"/>
      <c r="AA7">
        <v>622207.20246</v>
      </c>
      <c r="AB7">
        <v>186737.9515</v>
      </c>
      <c r="AC7">
        <v>358798.38222</v>
      </c>
      <c r="AD7">
        <v>603733.01617</v>
      </c>
      <c r="AE7">
        <v>777692.99015</v>
      </c>
      <c r="AF7">
        <v>725962.15519</v>
      </c>
      <c r="AG7">
        <v>767752.73982</v>
      </c>
      <c r="AH7">
        <v>846056.21515</v>
      </c>
      <c r="AI7">
        <v>841969.2362</v>
      </c>
      <c r="AJ7">
        <v>1098820.7152</v>
      </c>
      <c r="AK7">
        <v>0</v>
      </c>
      <c r="AL7" t="s">
        <v>0</v>
      </c>
      <c r="AM7" t="s">
        <v>1</v>
      </c>
      <c r="AN7">
        <v>98</v>
      </c>
      <c r="AO7">
        <v>1</v>
      </c>
      <c r="AP7">
        <v>7</v>
      </c>
    </row>
    <row r="8" spans="1:42" s="27" customFormat="1" ht="3" customHeight="1">
      <c r="A8" s="28"/>
      <c r="B8" s="29"/>
      <c r="C8" s="29"/>
      <c r="D8" s="29"/>
      <c r="E8" s="29"/>
      <c r="F8" s="29"/>
      <c r="G8" s="30"/>
      <c r="H8" s="30"/>
      <c r="I8" s="30"/>
      <c r="J8" s="30"/>
      <c r="K8" s="31"/>
      <c r="L8" s="32"/>
      <c r="AA8">
        <v>484018.22259</v>
      </c>
      <c r="AB8">
        <v>137779.50562</v>
      </c>
      <c r="AC8">
        <v>254285.03985</v>
      </c>
      <c r="AD8">
        <v>463116.14535</v>
      </c>
      <c r="AE8">
        <v>609890.55856</v>
      </c>
      <c r="AF8">
        <v>579360.4243</v>
      </c>
      <c r="AG8">
        <v>597168.69665</v>
      </c>
      <c r="AH8">
        <v>681859.36608</v>
      </c>
      <c r="AI8">
        <v>694248.9764</v>
      </c>
      <c r="AJ8">
        <v>906631.65538</v>
      </c>
      <c r="AK8">
        <v>0</v>
      </c>
      <c r="AL8" t="s">
        <v>0</v>
      </c>
      <c r="AM8" t="s">
        <v>1</v>
      </c>
      <c r="AN8">
        <v>98</v>
      </c>
      <c r="AO8">
        <v>1</v>
      </c>
      <c r="AP8">
        <v>8</v>
      </c>
    </row>
    <row r="9" spans="1:42" ht="21.75" customHeight="1">
      <c r="A9" s="33" t="s">
        <v>14</v>
      </c>
      <c r="B9" s="34">
        <f aca="true" t="shared" si="0" ref="B9:K9">+AA1</f>
        <v>6273056</v>
      </c>
      <c r="C9" s="34">
        <f t="shared" si="0"/>
        <v>603808</v>
      </c>
      <c r="D9" s="34">
        <f t="shared" si="0"/>
        <v>994285</v>
      </c>
      <c r="E9" s="34">
        <f t="shared" si="0"/>
        <v>1039460</v>
      </c>
      <c r="F9" s="34">
        <f t="shared" si="0"/>
        <v>1696016</v>
      </c>
      <c r="G9" s="34">
        <f t="shared" si="0"/>
        <v>1110162</v>
      </c>
      <c r="H9" s="34">
        <f t="shared" si="0"/>
        <v>472668</v>
      </c>
      <c r="I9" s="34">
        <f t="shared" si="0"/>
        <v>218698</v>
      </c>
      <c r="J9" s="34">
        <f t="shared" si="0"/>
        <v>71434</v>
      </c>
      <c r="K9" s="35">
        <f t="shared" si="0"/>
        <v>66525</v>
      </c>
      <c r="L9" s="36" t="s">
        <v>15</v>
      </c>
      <c r="AA9">
        <v>28476.344713</v>
      </c>
      <c r="AB9">
        <v>22045.165996</v>
      </c>
      <c r="AC9">
        <v>47986.684657</v>
      </c>
      <c r="AD9">
        <v>35549.220941</v>
      </c>
      <c r="AE9">
        <v>20626.46776</v>
      </c>
      <c r="AF9">
        <v>19476.315135</v>
      </c>
      <c r="AG9">
        <v>35115.209341</v>
      </c>
      <c r="AH9">
        <v>24337.136279</v>
      </c>
      <c r="AI9">
        <v>22260.881499</v>
      </c>
      <c r="AJ9">
        <v>8162.8951522</v>
      </c>
      <c r="AK9">
        <v>0</v>
      </c>
      <c r="AL9" t="s">
        <v>0</v>
      </c>
      <c r="AM9" t="s">
        <v>1</v>
      </c>
      <c r="AN9">
        <v>98</v>
      </c>
      <c r="AO9">
        <v>1</v>
      </c>
      <c r="AP9">
        <v>9</v>
      </c>
    </row>
    <row r="10" spans="1:42" ht="21.75" customHeight="1">
      <c r="A10" s="33" t="s">
        <v>16</v>
      </c>
      <c r="B10" s="37">
        <f aca="true" t="shared" si="1" ref="B10:K13">+ROUND(+AA2,2)</f>
        <v>3.77</v>
      </c>
      <c r="C10" s="37">
        <f t="shared" si="1"/>
        <v>1</v>
      </c>
      <c r="D10" s="37">
        <f t="shared" si="1"/>
        <v>2</v>
      </c>
      <c r="E10" s="37">
        <f t="shared" si="1"/>
        <v>3</v>
      </c>
      <c r="F10" s="37">
        <f t="shared" si="1"/>
        <v>4</v>
      </c>
      <c r="G10" s="37">
        <f t="shared" si="1"/>
        <v>5</v>
      </c>
      <c r="H10" s="37">
        <f t="shared" si="1"/>
        <v>6</v>
      </c>
      <c r="I10" s="37">
        <f t="shared" si="1"/>
        <v>7</v>
      </c>
      <c r="J10" s="37">
        <f t="shared" si="1"/>
        <v>8</v>
      </c>
      <c r="K10" s="38">
        <f t="shared" si="1"/>
        <v>10.2</v>
      </c>
      <c r="L10" s="36" t="s">
        <v>17</v>
      </c>
      <c r="AA10">
        <v>109712.63515</v>
      </c>
      <c r="AB10">
        <v>26913.279875</v>
      </c>
      <c r="AC10">
        <v>56526.657712</v>
      </c>
      <c r="AD10">
        <v>105067.64988</v>
      </c>
      <c r="AE10">
        <v>147175.96383</v>
      </c>
      <c r="AF10">
        <v>127125.41575</v>
      </c>
      <c r="AG10">
        <v>135468.83383</v>
      </c>
      <c r="AH10">
        <v>139859.71279</v>
      </c>
      <c r="AI10">
        <v>125459.37831</v>
      </c>
      <c r="AJ10">
        <v>184026.16469</v>
      </c>
      <c r="AK10">
        <v>0</v>
      </c>
      <c r="AL10" t="s">
        <v>0</v>
      </c>
      <c r="AM10" t="s">
        <v>1</v>
      </c>
      <c r="AN10">
        <v>98</v>
      </c>
      <c r="AO10">
        <v>1</v>
      </c>
      <c r="AP10">
        <v>10</v>
      </c>
    </row>
    <row r="11" spans="1:42" ht="21.75" customHeight="1">
      <c r="A11" s="33" t="s">
        <v>18</v>
      </c>
      <c r="B11" s="37">
        <f t="shared" si="1"/>
        <v>2.59</v>
      </c>
      <c r="C11" s="37">
        <f t="shared" si="1"/>
        <v>1</v>
      </c>
      <c r="D11" s="37">
        <f t="shared" si="1"/>
        <v>1.92</v>
      </c>
      <c r="E11" s="37">
        <f t="shared" si="1"/>
        <v>2.43</v>
      </c>
      <c r="F11" s="37">
        <f t="shared" si="1"/>
        <v>2.57</v>
      </c>
      <c r="G11" s="37">
        <f t="shared" si="1"/>
        <v>2.98</v>
      </c>
      <c r="H11" s="37">
        <f t="shared" si="1"/>
        <v>3.68</v>
      </c>
      <c r="I11" s="37">
        <f t="shared" si="1"/>
        <v>4.49</v>
      </c>
      <c r="J11" s="37">
        <f t="shared" si="1"/>
        <v>5.11</v>
      </c>
      <c r="K11" s="38">
        <f t="shared" si="1"/>
        <v>6.3</v>
      </c>
      <c r="L11" s="36" t="s">
        <v>19</v>
      </c>
      <c r="AA11">
        <v>179353.3611</v>
      </c>
      <c r="AB11">
        <v>53293.081443</v>
      </c>
      <c r="AC11">
        <v>89709.477087</v>
      </c>
      <c r="AD11">
        <v>147169.07105</v>
      </c>
      <c r="AE11">
        <v>192740.36661</v>
      </c>
      <c r="AF11">
        <v>255610.544</v>
      </c>
      <c r="AG11">
        <v>274392.63121</v>
      </c>
      <c r="AH11">
        <v>257258.13111</v>
      </c>
      <c r="AI11">
        <v>387448.83949</v>
      </c>
      <c r="AJ11">
        <v>397540.85396</v>
      </c>
      <c r="AK11">
        <v>0</v>
      </c>
      <c r="AL11" t="s">
        <v>0</v>
      </c>
      <c r="AM11" t="s">
        <v>1</v>
      </c>
      <c r="AN11">
        <v>98</v>
      </c>
      <c r="AO11">
        <v>1</v>
      </c>
      <c r="AP11">
        <v>11</v>
      </c>
    </row>
    <row r="12" spans="1:42" ht="21.75" customHeight="1">
      <c r="A12" s="33" t="s">
        <v>20</v>
      </c>
      <c r="B12" s="37">
        <f t="shared" si="1"/>
        <v>1.64</v>
      </c>
      <c r="C12" s="37">
        <f t="shared" si="1"/>
        <v>0.49</v>
      </c>
      <c r="D12" s="37">
        <f t="shared" si="1"/>
        <v>0.97</v>
      </c>
      <c r="E12" s="37">
        <f t="shared" si="1"/>
        <v>1.52</v>
      </c>
      <c r="F12" s="37">
        <f t="shared" si="1"/>
        <v>1.82</v>
      </c>
      <c r="G12" s="37">
        <f t="shared" si="1"/>
        <v>2.01</v>
      </c>
      <c r="H12" s="37">
        <f t="shared" si="1"/>
        <v>2.26</v>
      </c>
      <c r="I12" s="37">
        <f t="shared" si="1"/>
        <v>2.63</v>
      </c>
      <c r="J12" s="37">
        <f t="shared" si="1"/>
        <v>3.29</v>
      </c>
      <c r="K12" s="38">
        <f t="shared" si="1"/>
        <v>3.93</v>
      </c>
      <c r="L12" s="36" t="s">
        <v>21</v>
      </c>
      <c r="AA12">
        <v>67698.460611</v>
      </c>
      <c r="AB12">
        <v>35169.048807</v>
      </c>
      <c r="AC12">
        <v>67213.794292</v>
      </c>
      <c r="AD12">
        <v>79280.02199</v>
      </c>
      <c r="AE12">
        <v>70289.406432</v>
      </c>
      <c r="AF12">
        <v>68206.347865</v>
      </c>
      <c r="AG12">
        <v>70933.639792</v>
      </c>
      <c r="AH12">
        <v>73068.090554</v>
      </c>
      <c r="AI12">
        <v>66406.934513</v>
      </c>
      <c r="AJ12">
        <v>75447.260579</v>
      </c>
      <c r="AK12">
        <v>0</v>
      </c>
      <c r="AL12" t="s">
        <v>0</v>
      </c>
      <c r="AM12" t="s">
        <v>1</v>
      </c>
      <c r="AN12">
        <v>98</v>
      </c>
      <c r="AO12">
        <v>1</v>
      </c>
      <c r="AP12">
        <v>12</v>
      </c>
    </row>
    <row r="13" spans="1:42" ht="21.75" customHeight="1">
      <c r="A13" s="33" t="s">
        <v>22</v>
      </c>
      <c r="B13" s="37">
        <f t="shared" si="1"/>
        <v>1.68</v>
      </c>
      <c r="C13" s="37">
        <f t="shared" si="1"/>
        <v>1</v>
      </c>
      <c r="D13" s="37">
        <f t="shared" si="1"/>
        <v>1.23</v>
      </c>
      <c r="E13" s="37">
        <f t="shared" si="1"/>
        <v>1.59</v>
      </c>
      <c r="F13" s="37">
        <f t="shared" si="1"/>
        <v>1.76</v>
      </c>
      <c r="G13" s="37">
        <f t="shared" si="1"/>
        <v>1.91</v>
      </c>
      <c r="H13" s="37">
        <f t="shared" si="1"/>
        <v>2.13</v>
      </c>
      <c r="I13" s="37">
        <f t="shared" si="1"/>
        <v>2.45</v>
      </c>
      <c r="J13" s="37">
        <f t="shared" si="1"/>
        <v>2.89</v>
      </c>
      <c r="K13" s="38">
        <f t="shared" si="1"/>
        <v>3.46</v>
      </c>
      <c r="L13" s="36" t="s">
        <v>23</v>
      </c>
      <c r="AA13">
        <v>67017.852549</v>
      </c>
      <c r="AB13">
        <v>34631.839661</v>
      </c>
      <c r="AC13">
        <v>55677.131056</v>
      </c>
      <c r="AD13">
        <v>65983.675477</v>
      </c>
      <c r="AE13">
        <v>75733.137396</v>
      </c>
      <c r="AF13">
        <v>75622.052131</v>
      </c>
      <c r="AG13">
        <v>75746.18272</v>
      </c>
      <c r="AH13">
        <v>71816.167775</v>
      </c>
      <c r="AI13">
        <v>81904.725243</v>
      </c>
      <c r="AJ13">
        <v>87071.930041</v>
      </c>
      <c r="AK13">
        <v>0</v>
      </c>
      <c r="AL13" t="s">
        <v>0</v>
      </c>
      <c r="AM13" t="s">
        <v>1</v>
      </c>
      <c r="AN13">
        <v>98</v>
      </c>
      <c r="AO13">
        <v>1</v>
      </c>
      <c r="AP13">
        <v>13</v>
      </c>
    </row>
    <row r="14" spans="1:42" ht="21" customHeight="1">
      <c r="A14" s="33" t="s">
        <v>24</v>
      </c>
      <c r="B14" s="34">
        <f aca="true" t="shared" si="2" ref="B14:B35">+AA6</f>
        <v>1070267.84</v>
      </c>
      <c r="C14" s="34">
        <f aca="true" t="shared" si="3" ref="C14:C35">+AB6</f>
        <v>432068.17404</v>
      </c>
      <c r="D14" s="34">
        <f aca="true" t="shared" si="4" ref="D14:D35">+AC6</f>
        <v>738185.97469</v>
      </c>
      <c r="E14" s="34">
        <f aca="true" t="shared" si="5" ref="E14:E35">+AD6</f>
        <v>1024947.0634</v>
      </c>
      <c r="F14" s="34">
        <f aca="true" t="shared" si="6" ref="F14:F35">+AE6</f>
        <v>1223678.3755</v>
      </c>
      <c r="G14" s="34">
        <f aca="true" t="shared" si="7" ref="G14:G35">+AF6</f>
        <v>1250961.6053</v>
      </c>
      <c r="H14" s="34">
        <f aca="true" t="shared" si="8" ref="H14:H35">+AG6</f>
        <v>1348491.5636</v>
      </c>
      <c r="I14" s="34">
        <f aca="true" t="shared" si="9" ref="I14:I35">+AH6</f>
        <v>1432260.2479</v>
      </c>
      <c r="J14" s="34">
        <f aca="true" t="shared" si="10" ref="J14:J35">+AI6</f>
        <v>1590073.1278</v>
      </c>
      <c r="K14" s="35">
        <f aca="true" t="shared" si="11" ref="K14:K35">+AJ6</f>
        <v>1882757.9309</v>
      </c>
      <c r="L14" s="36" t="s">
        <v>25</v>
      </c>
      <c r="AA14">
        <v>133755.53858</v>
      </c>
      <c r="AB14">
        <v>122062.39432</v>
      </c>
      <c r="AC14">
        <v>166571.79887</v>
      </c>
      <c r="AD14">
        <v>128547.82276</v>
      </c>
      <c r="AE14">
        <v>107010.40641</v>
      </c>
      <c r="AF14">
        <v>125319.92359</v>
      </c>
      <c r="AG14">
        <v>159282.53661</v>
      </c>
      <c r="AH14">
        <v>183783.16059</v>
      </c>
      <c r="AI14">
        <v>212154.36317</v>
      </c>
      <c r="AJ14">
        <v>223389.58059</v>
      </c>
      <c r="AK14">
        <v>0</v>
      </c>
      <c r="AL14" t="s">
        <v>0</v>
      </c>
      <c r="AM14" t="s">
        <v>1</v>
      </c>
      <c r="AN14">
        <v>98</v>
      </c>
      <c r="AO14">
        <v>1</v>
      </c>
      <c r="AP14">
        <v>14</v>
      </c>
    </row>
    <row r="15" spans="1:42" ht="21" customHeight="1">
      <c r="A15" s="39" t="s">
        <v>53</v>
      </c>
      <c r="B15" s="40">
        <f t="shared" si="2"/>
        <v>622207.20246</v>
      </c>
      <c r="C15" s="40">
        <f t="shared" si="3"/>
        <v>186737.9515</v>
      </c>
      <c r="D15" s="40">
        <f t="shared" si="4"/>
        <v>358798.38222</v>
      </c>
      <c r="E15" s="40">
        <f t="shared" si="5"/>
        <v>603733.01617</v>
      </c>
      <c r="F15" s="40">
        <f t="shared" si="6"/>
        <v>777692.99015</v>
      </c>
      <c r="G15" s="40">
        <f t="shared" si="7"/>
        <v>725962.15519</v>
      </c>
      <c r="H15" s="40">
        <f t="shared" si="8"/>
        <v>767752.73982</v>
      </c>
      <c r="I15" s="40">
        <f t="shared" si="9"/>
        <v>846056.21515</v>
      </c>
      <c r="J15" s="40">
        <f t="shared" si="10"/>
        <v>841969.2362</v>
      </c>
      <c r="K15" s="41">
        <f t="shared" si="11"/>
        <v>1098820.7152</v>
      </c>
      <c r="L15" s="3" t="s">
        <v>54</v>
      </c>
      <c r="AA15">
        <v>40100.902861</v>
      </c>
      <c r="AB15">
        <v>57539.48272</v>
      </c>
      <c r="AC15">
        <v>73225.047432</v>
      </c>
      <c r="AD15">
        <v>39076.535727</v>
      </c>
      <c r="AE15">
        <v>26593.749502</v>
      </c>
      <c r="AF15">
        <v>27906.943856</v>
      </c>
      <c r="AG15">
        <v>31985.894355</v>
      </c>
      <c r="AH15">
        <v>34585.079333</v>
      </c>
      <c r="AI15">
        <v>34357.610662</v>
      </c>
      <c r="AJ15">
        <v>32559.128012</v>
      </c>
      <c r="AK15">
        <v>0</v>
      </c>
      <c r="AL15" t="s">
        <v>0</v>
      </c>
      <c r="AM15" t="s">
        <v>1</v>
      </c>
      <c r="AN15">
        <v>98</v>
      </c>
      <c r="AO15">
        <v>1</v>
      </c>
      <c r="AP15">
        <v>15</v>
      </c>
    </row>
    <row r="16" spans="1:42" ht="16.5" customHeight="1">
      <c r="A16" s="39" t="s">
        <v>55</v>
      </c>
      <c r="B16" s="40">
        <f t="shared" si="2"/>
        <v>484018.22259</v>
      </c>
      <c r="C16" s="40">
        <f t="shared" si="3"/>
        <v>137779.50562</v>
      </c>
      <c r="D16" s="40">
        <f t="shared" si="4"/>
        <v>254285.03985</v>
      </c>
      <c r="E16" s="40">
        <f t="shared" si="5"/>
        <v>463116.14535</v>
      </c>
      <c r="F16" s="40">
        <f t="shared" si="6"/>
        <v>609890.55856</v>
      </c>
      <c r="G16" s="40">
        <f t="shared" si="7"/>
        <v>579360.4243</v>
      </c>
      <c r="H16" s="40">
        <f t="shared" si="8"/>
        <v>597168.69665</v>
      </c>
      <c r="I16" s="40">
        <f t="shared" si="9"/>
        <v>681859.36608</v>
      </c>
      <c r="J16" s="40">
        <f t="shared" si="10"/>
        <v>694248.9764</v>
      </c>
      <c r="K16" s="41">
        <f t="shared" si="11"/>
        <v>906631.65538</v>
      </c>
      <c r="L16" s="42" t="s">
        <v>56</v>
      </c>
      <c r="AA16">
        <v>30302.608979</v>
      </c>
      <c r="AB16">
        <v>36030.055609</v>
      </c>
      <c r="AC16">
        <v>35459.066106</v>
      </c>
      <c r="AD16">
        <v>28466.30835</v>
      </c>
      <c r="AE16">
        <v>21755.370982</v>
      </c>
      <c r="AF16">
        <v>27787.868743</v>
      </c>
      <c r="AG16">
        <v>37007.169612</v>
      </c>
      <c r="AH16">
        <v>47637.374361</v>
      </c>
      <c r="AI16">
        <v>50534.218341</v>
      </c>
      <c r="AJ16">
        <v>63465.808749</v>
      </c>
      <c r="AK16">
        <v>0</v>
      </c>
      <c r="AL16" t="s">
        <v>0</v>
      </c>
      <c r="AM16" t="s">
        <v>1</v>
      </c>
      <c r="AN16">
        <v>98</v>
      </c>
      <c r="AO16">
        <v>1</v>
      </c>
      <c r="AP16">
        <v>16</v>
      </c>
    </row>
    <row r="17" spans="1:42" ht="16.5" customHeight="1">
      <c r="A17" s="43" t="s">
        <v>57</v>
      </c>
      <c r="B17" s="40">
        <f t="shared" si="2"/>
        <v>28476.344713</v>
      </c>
      <c r="C17" s="40">
        <f t="shared" si="3"/>
        <v>22045.165996</v>
      </c>
      <c r="D17" s="40">
        <f t="shared" si="4"/>
        <v>47986.684657</v>
      </c>
      <c r="E17" s="40">
        <f t="shared" si="5"/>
        <v>35549.220941</v>
      </c>
      <c r="F17" s="40">
        <f t="shared" si="6"/>
        <v>20626.46776</v>
      </c>
      <c r="G17" s="40">
        <f t="shared" si="7"/>
        <v>19476.315135</v>
      </c>
      <c r="H17" s="40">
        <f t="shared" si="8"/>
        <v>35115.209341</v>
      </c>
      <c r="I17" s="40">
        <f t="shared" si="9"/>
        <v>24337.136279</v>
      </c>
      <c r="J17" s="40">
        <f t="shared" si="10"/>
        <v>22260.881499</v>
      </c>
      <c r="K17" s="41">
        <f t="shared" si="11"/>
        <v>8162.8951522</v>
      </c>
      <c r="L17" s="42" t="s">
        <v>58</v>
      </c>
      <c r="AA17">
        <v>61452.87258</v>
      </c>
      <c r="AB17">
        <v>26636.03569</v>
      </c>
      <c r="AC17">
        <v>56560.931876</v>
      </c>
      <c r="AD17">
        <v>59094.315705</v>
      </c>
      <c r="AE17">
        <v>57604.249583</v>
      </c>
      <c r="AF17">
        <v>66621.888673</v>
      </c>
      <c r="AG17">
        <v>85911.845217</v>
      </c>
      <c r="AH17">
        <v>100678.45649</v>
      </c>
      <c r="AI17">
        <v>126693.35983</v>
      </c>
      <c r="AJ17">
        <v>126499.9223</v>
      </c>
      <c r="AK17">
        <v>0</v>
      </c>
      <c r="AL17" t="s">
        <v>0</v>
      </c>
      <c r="AM17" t="s">
        <v>1</v>
      </c>
      <c r="AN17">
        <v>98</v>
      </c>
      <c r="AO17">
        <v>1</v>
      </c>
      <c r="AP17">
        <v>17</v>
      </c>
    </row>
    <row r="18" spans="1:42" ht="16.5" customHeight="1">
      <c r="A18" s="43" t="s">
        <v>59</v>
      </c>
      <c r="B18" s="40">
        <f t="shared" si="2"/>
        <v>109712.63515</v>
      </c>
      <c r="C18" s="40">
        <f t="shared" si="3"/>
        <v>26913.279875</v>
      </c>
      <c r="D18" s="40">
        <f t="shared" si="4"/>
        <v>56526.657712</v>
      </c>
      <c r="E18" s="40">
        <f t="shared" si="5"/>
        <v>105067.64988</v>
      </c>
      <c r="F18" s="40">
        <f t="shared" si="6"/>
        <v>147175.96383</v>
      </c>
      <c r="G18" s="40">
        <f t="shared" si="7"/>
        <v>127125.41575</v>
      </c>
      <c r="H18" s="40">
        <f t="shared" si="8"/>
        <v>135468.83383</v>
      </c>
      <c r="I18" s="40">
        <f t="shared" si="9"/>
        <v>139859.71279</v>
      </c>
      <c r="J18" s="40">
        <f t="shared" si="10"/>
        <v>125459.37831</v>
      </c>
      <c r="K18" s="41">
        <f t="shared" si="11"/>
        <v>184026.16469</v>
      </c>
      <c r="L18" s="42" t="s">
        <v>60</v>
      </c>
      <c r="AA18">
        <v>1171.4175349</v>
      </c>
      <c r="AB18">
        <v>756.38108472</v>
      </c>
      <c r="AC18">
        <v>440.40598018</v>
      </c>
      <c r="AD18">
        <v>700.78862294</v>
      </c>
      <c r="AE18">
        <v>666.06302299</v>
      </c>
      <c r="AF18">
        <v>2302.0633925</v>
      </c>
      <c r="AG18">
        <v>4013.181345</v>
      </c>
      <c r="AH18">
        <v>205.4193454</v>
      </c>
      <c r="AI18">
        <v>569.17434275</v>
      </c>
      <c r="AJ18">
        <v>864.72153326</v>
      </c>
      <c r="AK18">
        <v>0</v>
      </c>
      <c r="AL18" t="s">
        <v>0</v>
      </c>
      <c r="AM18" t="s">
        <v>1</v>
      </c>
      <c r="AN18">
        <v>98</v>
      </c>
      <c r="AO18">
        <v>1</v>
      </c>
      <c r="AP18">
        <v>18</v>
      </c>
    </row>
    <row r="19" spans="1:42" ht="21" customHeight="1">
      <c r="A19" s="39" t="s">
        <v>61</v>
      </c>
      <c r="B19" s="40">
        <f t="shared" si="2"/>
        <v>179353.3611</v>
      </c>
      <c r="C19" s="40">
        <f t="shared" si="3"/>
        <v>53293.081443</v>
      </c>
      <c r="D19" s="40">
        <f t="shared" si="4"/>
        <v>89709.477087</v>
      </c>
      <c r="E19" s="40">
        <f t="shared" si="5"/>
        <v>147169.07105</v>
      </c>
      <c r="F19" s="40">
        <f t="shared" si="6"/>
        <v>192740.36661</v>
      </c>
      <c r="G19" s="40">
        <f t="shared" si="7"/>
        <v>255610.544</v>
      </c>
      <c r="H19" s="40">
        <f t="shared" si="8"/>
        <v>274392.63121</v>
      </c>
      <c r="I19" s="40">
        <f t="shared" si="9"/>
        <v>257258.13111</v>
      </c>
      <c r="J19" s="40">
        <f t="shared" si="10"/>
        <v>387448.83949</v>
      </c>
      <c r="K19" s="41">
        <f t="shared" si="11"/>
        <v>397540.85396</v>
      </c>
      <c r="L19" s="42" t="s">
        <v>62</v>
      </c>
      <c r="AA19">
        <v>727.7366247</v>
      </c>
      <c r="AB19">
        <v>1100.4392125</v>
      </c>
      <c r="AC19">
        <v>886.34747582</v>
      </c>
      <c r="AD19">
        <v>1209.8743578</v>
      </c>
      <c r="AE19">
        <v>390.97331629</v>
      </c>
      <c r="AF19">
        <v>701.15892996</v>
      </c>
      <c r="AG19">
        <v>364.44608055</v>
      </c>
      <c r="AH19">
        <v>676.83106384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1</v>
      </c>
      <c r="AP19">
        <v>19</v>
      </c>
    </row>
    <row r="20" spans="1:42" ht="21" customHeight="1">
      <c r="A20" s="39" t="s">
        <v>63</v>
      </c>
      <c r="B20" s="40">
        <f t="shared" si="2"/>
        <v>67698.460611</v>
      </c>
      <c r="C20" s="40">
        <f t="shared" si="3"/>
        <v>35169.048807</v>
      </c>
      <c r="D20" s="40">
        <f t="shared" si="4"/>
        <v>67213.794292</v>
      </c>
      <c r="E20" s="40">
        <f t="shared" si="5"/>
        <v>79280.02199</v>
      </c>
      <c r="F20" s="40">
        <f t="shared" si="6"/>
        <v>70289.406432</v>
      </c>
      <c r="G20" s="40">
        <f t="shared" si="7"/>
        <v>68206.347865</v>
      </c>
      <c r="H20" s="40">
        <f t="shared" si="8"/>
        <v>70933.639792</v>
      </c>
      <c r="I20" s="40">
        <f t="shared" si="9"/>
        <v>73068.090554</v>
      </c>
      <c r="J20" s="40">
        <f t="shared" si="10"/>
        <v>66406.934513</v>
      </c>
      <c r="K20" s="41">
        <f t="shared" si="11"/>
        <v>75447.260579</v>
      </c>
      <c r="L20" s="42" t="s">
        <v>64</v>
      </c>
      <c r="AA20">
        <v>235.42465076</v>
      </c>
      <c r="AB20">
        <v>173.85831258</v>
      </c>
      <c r="AC20">
        <v>215.39117054</v>
      </c>
      <c r="AD20">
        <v>233.45598676</v>
      </c>
      <c r="AE20">
        <v>212.06847105</v>
      </c>
      <c r="AF20">
        <v>240.58254291</v>
      </c>
      <c r="AG20">
        <v>383.83347508</v>
      </c>
      <c r="AH20">
        <v>278.4827479</v>
      </c>
      <c r="AI20">
        <v>189.02917378</v>
      </c>
      <c r="AJ20">
        <v>487.59052988</v>
      </c>
      <c r="AK20">
        <v>0</v>
      </c>
      <c r="AL20" t="s">
        <v>0</v>
      </c>
      <c r="AM20" t="s">
        <v>1</v>
      </c>
      <c r="AN20">
        <v>98</v>
      </c>
      <c r="AO20">
        <v>1</v>
      </c>
      <c r="AP20">
        <v>20</v>
      </c>
    </row>
    <row r="21" spans="1:42" ht="21" customHeight="1">
      <c r="A21" s="39" t="s">
        <v>65</v>
      </c>
      <c r="B21" s="40">
        <f t="shared" si="2"/>
        <v>67017.852549</v>
      </c>
      <c r="C21" s="40">
        <f t="shared" si="3"/>
        <v>34631.839661</v>
      </c>
      <c r="D21" s="40">
        <f t="shared" si="4"/>
        <v>55677.131056</v>
      </c>
      <c r="E21" s="40">
        <f t="shared" si="5"/>
        <v>65983.675477</v>
      </c>
      <c r="F21" s="40">
        <f t="shared" si="6"/>
        <v>75733.137396</v>
      </c>
      <c r="G21" s="40">
        <f t="shared" si="7"/>
        <v>75622.052131</v>
      </c>
      <c r="H21" s="40">
        <f t="shared" si="8"/>
        <v>75746.18272</v>
      </c>
      <c r="I21" s="40">
        <f t="shared" si="9"/>
        <v>71816.167775</v>
      </c>
      <c r="J21" s="40">
        <f t="shared" si="10"/>
        <v>81904.725243</v>
      </c>
      <c r="K21" s="41">
        <f t="shared" si="11"/>
        <v>87071.930041</v>
      </c>
      <c r="L21" s="42" t="s">
        <v>66</v>
      </c>
      <c r="AA21">
        <v>197093.12704</v>
      </c>
      <c r="AB21">
        <v>72421.761167</v>
      </c>
      <c r="AC21">
        <v>124626.76483</v>
      </c>
      <c r="AD21">
        <v>188793.8486</v>
      </c>
      <c r="AE21">
        <v>239319.23819</v>
      </c>
      <c r="AF21">
        <v>234074.05209</v>
      </c>
      <c r="AG21">
        <v>233965.82997</v>
      </c>
      <c r="AH21">
        <v>257679.62487</v>
      </c>
      <c r="AI21">
        <v>266452.41431</v>
      </c>
      <c r="AJ21">
        <v>312121.62979</v>
      </c>
      <c r="AK21">
        <v>0</v>
      </c>
      <c r="AL21" t="s">
        <v>0</v>
      </c>
      <c r="AM21" t="s">
        <v>1</v>
      </c>
      <c r="AN21">
        <v>98</v>
      </c>
      <c r="AO21">
        <v>1</v>
      </c>
      <c r="AP21">
        <v>21</v>
      </c>
    </row>
    <row r="22" spans="1:42" ht="21" customHeight="1">
      <c r="A22" s="39" t="s">
        <v>67</v>
      </c>
      <c r="B22" s="40">
        <f t="shared" si="2"/>
        <v>133755.53858</v>
      </c>
      <c r="C22" s="40">
        <f t="shared" si="3"/>
        <v>122062.39432</v>
      </c>
      <c r="D22" s="40">
        <f t="shared" si="4"/>
        <v>166571.79887</v>
      </c>
      <c r="E22" s="40">
        <f t="shared" si="5"/>
        <v>128547.82276</v>
      </c>
      <c r="F22" s="40">
        <f t="shared" si="6"/>
        <v>107010.40641</v>
      </c>
      <c r="G22" s="40">
        <f t="shared" si="7"/>
        <v>125319.92359</v>
      </c>
      <c r="H22" s="40">
        <f t="shared" si="8"/>
        <v>159282.53661</v>
      </c>
      <c r="I22" s="40">
        <f t="shared" si="9"/>
        <v>183783.16059</v>
      </c>
      <c r="J22" s="40">
        <f t="shared" si="10"/>
        <v>212154.36317</v>
      </c>
      <c r="K22" s="41">
        <f t="shared" si="11"/>
        <v>223389.58059</v>
      </c>
      <c r="L22" s="42" t="s">
        <v>68</v>
      </c>
      <c r="AA22">
        <v>46008.272293</v>
      </c>
      <c r="AB22">
        <v>16269.509839</v>
      </c>
      <c r="AC22">
        <v>24817.438851</v>
      </c>
      <c r="AD22">
        <v>44876.879998</v>
      </c>
      <c r="AE22">
        <v>61007.869776</v>
      </c>
      <c r="AF22">
        <v>57835.51392</v>
      </c>
      <c r="AG22">
        <v>46200.708028</v>
      </c>
      <c r="AH22">
        <v>55610.528244</v>
      </c>
      <c r="AI22">
        <v>46193.383403</v>
      </c>
      <c r="AJ22">
        <v>37415.718903</v>
      </c>
      <c r="AK22">
        <v>0</v>
      </c>
      <c r="AL22" t="s">
        <v>0</v>
      </c>
      <c r="AM22" t="s">
        <v>1</v>
      </c>
      <c r="AN22">
        <v>98</v>
      </c>
      <c r="AO22">
        <v>1</v>
      </c>
      <c r="AP22">
        <v>22</v>
      </c>
    </row>
    <row r="23" spans="1:42" ht="16.5" customHeight="1">
      <c r="A23" s="43" t="s">
        <v>69</v>
      </c>
      <c r="B23" s="40">
        <f t="shared" si="2"/>
        <v>40100.902861</v>
      </c>
      <c r="C23" s="40">
        <f t="shared" si="3"/>
        <v>57539.48272</v>
      </c>
      <c r="D23" s="40">
        <f t="shared" si="4"/>
        <v>73225.047432</v>
      </c>
      <c r="E23" s="40">
        <f t="shared" si="5"/>
        <v>39076.535727</v>
      </c>
      <c r="F23" s="40">
        <f t="shared" si="6"/>
        <v>26593.749502</v>
      </c>
      <c r="G23" s="40">
        <f t="shared" si="7"/>
        <v>27906.943856</v>
      </c>
      <c r="H23" s="40">
        <f t="shared" si="8"/>
        <v>31985.894355</v>
      </c>
      <c r="I23" s="40">
        <f t="shared" si="9"/>
        <v>34585.079333</v>
      </c>
      <c r="J23" s="40">
        <f t="shared" si="10"/>
        <v>34357.610662</v>
      </c>
      <c r="K23" s="41">
        <f t="shared" si="11"/>
        <v>32559.128012</v>
      </c>
      <c r="L23" s="42" t="s">
        <v>70</v>
      </c>
      <c r="AA23">
        <v>151084.85474</v>
      </c>
      <c r="AB23">
        <v>56152.251328</v>
      </c>
      <c r="AC23">
        <v>99809.325983</v>
      </c>
      <c r="AD23">
        <v>143916.9686</v>
      </c>
      <c r="AE23">
        <v>178311.36842</v>
      </c>
      <c r="AF23">
        <v>176238.53817</v>
      </c>
      <c r="AG23">
        <v>187765.12194</v>
      </c>
      <c r="AH23">
        <v>202069.09663</v>
      </c>
      <c r="AI23">
        <v>220259.03091</v>
      </c>
      <c r="AJ23">
        <v>274705.91089</v>
      </c>
      <c r="AK23">
        <v>0</v>
      </c>
      <c r="AL23" t="s">
        <v>0</v>
      </c>
      <c r="AM23" t="s">
        <v>1</v>
      </c>
      <c r="AN23">
        <v>98</v>
      </c>
      <c r="AO23">
        <v>1</v>
      </c>
      <c r="AP23">
        <v>23</v>
      </c>
    </row>
    <row r="24" spans="1:42" ht="16.5" customHeight="1">
      <c r="A24" s="43" t="s">
        <v>71</v>
      </c>
      <c r="B24" s="40">
        <f t="shared" si="2"/>
        <v>30302.608979</v>
      </c>
      <c r="C24" s="40">
        <f t="shared" si="3"/>
        <v>36030.055609</v>
      </c>
      <c r="D24" s="40">
        <f t="shared" si="4"/>
        <v>35459.066106</v>
      </c>
      <c r="E24" s="40">
        <f t="shared" si="5"/>
        <v>28466.30835</v>
      </c>
      <c r="F24" s="40">
        <f t="shared" si="6"/>
        <v>21755.370982</v>
      </c>
      <c r="G24" s="40">
        <f t="shared" si="7"/>
        <v>27787.868743</v>
      </c>
      <c r="H24" s="40">
        <f t="shared" si="8"/>
        <v>37007.169612</v>
      </c>
      <c r="I24" s="40">
        <f t="shared" si="9"/>
        <v>47637.374361</v>
      </c>
      <c r="J24" s="40">
        <f t="shared" si="10"/>
        <v>50534.218341</v>
      </c>
      <c r="K24" s="41">
        <f t="shared" si="11"/>
        <v>63465.808749</v>
      </c>
      <c r="L24" s="42" t="s">
        <v>72</v>
      </c>
      <c r="AA24">
        <v>48354.017806</v>
      </c>
      <c r="AB24">
        <v>26734.056029</v>
      </c>
      <c r="AC24">
        <v>38004.295872</v>
      </c>
      <c r="AD24">
        <v>49791.566439</v>
      </c>
      <c r="AE24">
        <v>57245.866787</v>
      </c>
      <c r="AF24">
        <v>51560.680329</v>
      </c>
      <c r="AG24">
        <v>50415.014708</v>
      </c>
      <c r="AH24">
        <v>51181.187002</v>
      </c>
      <c r="AI24">
        <v>54308.007223</v>
      </c>
      <c r="AJ24">
        <v>66274.965081</v>
      </c>
      <c r="AK24">
        <v>0</v>
      </c>
      <c r="AL24" t="s">
        <v>0</v>
      </c>
      <c r="AM24" t="s">
        <v>1</v>
      </c>
      <c r="AN24">
        <v>98</v>
      </c>
      <c r="AO24">
        <v>1</v>
      </c>
      <c r="AP24">
        <v>24</v>
      </c>
    </row>
    <row r="25" spans="1:42" ht="16.5" customHeight="1">
      <c r="A25" s="43" t="s">
        <v>73</v>
      </c>
      <c r="B25" s="40">
        <f t="shared" si="2"/>
        <v>61452.87258</v>
      </c>
      <c r="C25" s="40">
        <f t="shared" si="3"/>
        <v>26636.03569</v>
      </c>
      <c r="D25" s="40">
        <f t="shared" si="4"/>
        <v>56560.931876</v>
      </c>
      <c r="E25" s="40">
        <f t="shared" si="5"/>
        <v>59094.315705</v>
      </c>
      <c r="F25" s="40">
        <f t="shared" si="6"/>
        <v>57604.249583</v>
      </c>
      <c r="G25" s="40">
        <f t="shared" si="7"/>
        <v>66621.888673</v>
      </c>
      <c r="H25" s="40">
        <f t="shared" si="8"/>
        <v>85911.845217</v>
      </c>
      <c r="I25" s="40">
        <f t="shared" si="9"/>
        <v>100678.45649</v>
      </c>
      <c r="J25" s="40">
        <f t="shared" si="10"/>
        <v>126693.35983</v>
      </c>
      <c r="K25" s="41">
        <f t="shared" si="11"/>
        <v>126499.9223</v>
      </c>
      <c r="L25" s="42" t="s">
        <v>74</v>
      </c>
      <c r="AA25">
        <v>31981.319527</v>
      </c>
      <c r="AB25">
        <v>9671.7077962</v>
      </c>
      <c r="AC25">
        <v>22658.861046</v>
      </c>
      <c r="AD25">
        <v>31694.093147</v>
      </c>
      <c r="AE25">
        <v>40496.581964</v>
      </c>
      <c r="AF25">
        <v>35925.670813</v>
      </c>
      <c r="AG25">
        <v>36319.316163</v>
      </c>
      <c r="AH25">
        <v>35226.457</v>
      </c>
      <c r="AI25">
        <v>38751.926478</v>
      </c>
      <c r="AJ25">
        <v>46619.184247</v>
      </c>
      <c r="AK25">
        <v>0</v>
      </c>
      <c r="AL25" t="s">
        <v>0</v>
      </c>
      <c r="AM25" t="s">
        <v>1</v>
      </c>
      <c r="AN25">
        <v>98</v>
      </c>
      <c r="AO25">
        <v>1</v>
      </c>
      <c r="AP25">
        <v>25</v>
      </c>
    </row>
    <row r="26" spans="1:42" ht="16.5" customHeight="1">
      <c r="A26" s="43" t="s">
        <v>75</v>
      </c>
      <c r="B26" s="40">
        <f t="shared" si="2"/>
        <v>1171.4175349</v>
      </c>
      <c r="C26" s="40">
        <f t="shared" si="3"/>
        <v>756.38108472</v>
      </c>
      <c r="D26" s="40">
        <f t="shared" si="4"/>
        <v>440.40598018</v>
      </c>
      <c r="E26" s="40">
        <f t="shared" si="5"/>
        <v>700.78862294</v>
      </c>
      <c r="F26" s="40">
        <f t="shared" si="6"/>
        <v>666.06302299</v>
      </c>
      <c r="G26" s="40">
        <f t="shared" si="7"/>
        <v>2302.0633925</v>
      </c>
      <c r="H26" s="40">
        <f t="shared" si="8"/>
        <v>4013.181345</v>
      </c>
      <c r="I26" s="40">
        <f t="shared" si="9"/>
        <v>205.4193454</v>
      </c>
      <c r="J26" s="40">
        <f t="shared" si="10"/>
        <v>569.17434275</v>
      </c>
      <c r="K26" s="41">
        <f t="shared" si="11"/>
        <v>864.72153326</v>
      </c>
      <c r="L26" s="42" t="s">
        <v>76</v>
      </c>
      <c r="AA26">
        <v>68233.122619</v>
      </c>
      <c r="AB26">
        <v>16686.788062</v>
      </c>
      <c r="AC26">
        <v>33433.822806</v>
      </c>
      <c r="AD26">
        <v>58294.78563</v>
      </c>
      <c r="AE26">
        <v>79011.318089</v>
      </c>
      <c r="AF26">
        <v>88345.970461</v>
      </c>
      <c r="AG26">
        <v>99883.124633</v>
      </c>
      <c r="AH26">
        <v>114739.42773</v>
      </c>
      <c r="AI26">
        <v>125663.14444</v>
      </c>
      <c r="AJ26">
        <v>161630.61463</v>
      </c>
      <c r="AK26">
        <v>0</v>
      </c>
      <c r="AL26" t="s">
        <v>0</v>
      </c>
      <c r="AM26" t="s">
        <v>1</v>
      </c>
      <c r="AN26">
        <v>98</v>
      </c>
      <c r="AO26">
        <v>1</v>
      </c>
      <c r="AP26">
        <v>26</v>
      </c>
    </row>
    <row r="27" spans="1:42" ht="19.5" customHeight="1">
      <c r="A27" s="43" t="s">
        <v>77</v>
      </c>
      <c r="B27" s="40">
        <f t="shared" si="2"/>
        <v>727.7366247</v>
      </c>
      <c r="C27" s="40">
        <f t="shared" si="3"/>
        <v>1100.4392125</v>
      </c>
      <c r="D27" s="40">
        <f t="shared" si="4"/>
        <v>886.34747582</v>
      </c>
      <c r="E27" s="40">
        <f t="shared" si="5"/>
        <v>1209.8743578</v>
      </c>
      <c r="F27" s="40">
        <f t="shared" si="6"/>
        <v>390.97331629</v>
      </c>
      <c r="G27" s="40">
        <f t="shared" si="7"/>
        <v>701.15892996</v>
      </c>
      <c r="H27" s="40">
        <f t="shared" si="8"/>
        <v>364.44608055</v>
      </c>
      <c r="I27" s="40">
        <f t="shared" si="9"/>
        <v>676.83106384</v>
      </c>
      <c r="J27" s="40">
        <f t="shared" si="10"/>
        <v>0</v>
      </c>
      <c r="K27" s="41">
        <f t="shared" si="11"/>
        <v>0</v>
      </c>
      <c r="L27" s="42" t="s">
        <v>78</v>
      </c>
      <c r="AA27">
        <v>2516.3947923</v>
      </c>
      <c r="AB27">
        <v>3059.6994409</v>
      </c>
      <c r="AC27">
        <v>5712.3462589</v>
      </c>
      <c r="AD27">
        <v>4136.5233871</v>
      </c>
      <c r="AE27">
        <v>1557.6015792</v>
      </c>
      <c r="AF27">
        <v>406.21657019</v>
      </c>
      <c r="AG27">
        <v>1147.6664382</v>
      </c>
      <c r="AH27">
        <v>922.02489277</v>
      </c>
      <c r="AI27">
        <v>1535.9527676</v>
      </c>
      <c r="AJ27">
        <v>181.14693724</v>
      </c>
      <c r="AK27">
        <v>0</v>
      </c>
      <c r="AL27" t="s">
        <v>0</v>
      </c>
      <c r="AM27" t="s">
        <v>1</v>
      </c>
      <c r="AN27">
        <v>98</v>
      </c>
      <c r="AO27">
        <v>1</v>
      </c>
      <c r="AP27">
        <v>27</v>
      </c>
    </row>
    <row r="28" spans="1:42" ht="21" customHeight="1">
      <c r="A28" s="39" t="s">
        <v>79</v>
      </c>
      <c r="B28" s="40">
        <f t="shared" si="2"/>
        <v>235.42465076</v>
      </c>
      <c r="C28" s="40">
        <f t="shared" si="3"/>
        <v>173.85831258</v>
      </c>
      <c r="D28" s="40">
        <f t="shared" si="4"/>
        <v>215.39117054</v>
      </c>
      <c r="E28" s="40">
        <f t="shared" si="5"/>
        <v>233.45598676</v>
      </c>
      <c r="F28" s="40">
        <f t="shared" si="6"/>
        <v>212.06847105</v>
      </c>
      <c r="G28" s="40">
        <f t="shared" si="7"/>
        <v>240.58254291</v>
      </c>
      <c r="H28" s="40">
        <f t="shared" si="8"/>
        <v>383.83347508</v>
      </c>
      <c r="I28" s="40">
        <f t="shared" si="9"/>
        <v>278.4827479</v>
      </c>
      <c r="J28" s="40">
        <f t="shared" si="10"/>
        <v>189.02917378</v>
      </c>
      <c r="K28" s="41">
        <f t="shared" si="11"/>
        <v>487.59052988</v>
      </c>
      <c r="L28" s="42" t="s">
        <v>80</v>
      </c>
      <c r="AA28">
        <v>646343.45545</v>
      </c>
      <c r="AB28">
        <v>263005.39255</v>
      </c>
      <c r="AC28">
        <v>431127.41613</v>
      </c>
      <c r="AD28">
        <v>602438.50877</v>
      </c>
      <c r="AE28">
        <v>729532.8439</v>
      </c>
      <c r="AF28">
        <v>782688.16551</v>
      </c>
      <c r="AG28">
        <v>830494.0886</v>
      </c>
      <c r="AH28">
        <v>896204.78607</v>
      </c>
      <c r="AI28">
        <v>975360.08276</v>
      </c>
      <c r="AJ28">
        <v>1149035.6206</v>
      </c>
      <c r="AK28">
        <v>0</v>
      </c>
      <c r="AL28" t="s">
        <v>0</v>
      </c>
      <c r="AM28" t="s">
        <v>1</v>
      </c>
      <c r="AN28">
        <v>98</v>
      </c>
      <c r="AO28">
        <v>2</v>
      </c>
      <c r="AP28">
        <v>1</v>
      </c>
    </row>
    <row r="29" spans="1:42" ht="19.5" customHeight="1">
      <c r="A29" s="44" t="s">
        <v>81</v>
      </c>
      <c r="B29" s="34">
        <f t="shared" si="2"/>
        <v>197093.12704</v>
      </c>
      <c r="C29" s="34">
        <f t="shared" si="3"/>
        <v>72421.761167</v>
      </c>
      <c r="D29" s="34">
        <f t="shared" si="4"/>
        <v>124626.76483</v>
      </c>
      <c r="E29" s="34">
        <f t="shared" si="5"/>
        <v>188793.8486</v>
      </c>
      <c r="F29" s="34">
        <f t="shared" si="6"/>
        <v>239319.23819</v>
      </c>
      <c r="G29" s="34">
        <f t="shared" si="7"/>
        <v>234074.05209</v>
      </c>
      <c r="H29" s="34">
        <f t="shared" si="8"/>
        <v>233965.82997</v>
      </c>
      <c r="I29" s="34">
        <f t="shared" si="9"/>
        <v>257679.62487</v>
      </c>
      <c r="J29" s="34">
        <f t="shared" si="10"/>
        <v>266452.41431</v>
      </c>
      <c r="K29" s="35">
        <f t="shared" si="11"/>
        <v>312121.62979</v>
      </c>
      <c r="L29" s="36" t="s">
        <v>26</v>
      </c>
      <c r="AA29">
        <v>154587.92037</v>
      </c>
      <c r="AB29">
        <v>52004.766717</v>
      </c>
      <c r="AC29">
        <v>90624.955267</v>
      </c>
      <c r="AD29">
        <v>133948.87667</v>
      </c>
      <c r="AE29">
        <v>171758.50747</v>
      </c>
      <c r="AF29">
        <v>197233.32354</v>
      </c>
      <c r="AG29">
        <v>219367.90456</v>
      </c>
      <c r="AH29">
        <v>244088.75579</v>
      </c>
      <c r="AI29">
        <v>269948.94836</v>
      </c>
      <c r="AJ29">
        <v>336365.1546</v>
      </c>
      <c r="AK29">
        <v>0</v>
      </c>
      <c r="AL29" t="s">
        <v>0</v>
      </c>
      <c r="AM29" t="s">
        <v>1</v>
      </c>
      <c r="AN29">
        <v>98</v>
      </c>
      <c r="AO29">
        <v>2</v>
      </c>
      <c r="AP29">
        <v>2</v>
      </c>
    </row>
    <row r="30" spans="1:42" ht="21" customHeight="1">
      <c r="A30" s="39" t="s">
        <v>82</v>
      </c>
      <c r="B30" s="40">
        <f t="shared" si="2"/>
        <v>46008.272293</v>
      </c>
      <c r="C30" s="40">
        <f t="shared" si="3"/>
        <v>16269.509839</v>
      </c>
      <c r="D30" s="40">
        <f t="shared" si="4"/>
        <v>24817.438851</v>
      </c>
      <c r="E30" s="40">
        <f t="shared" si="5"/>
        <v>44876.879998</v>
      </c>
      <c r="F30" s="40">
        <f t="shared" si="6"/>
        <v>61007.869776</v>
      </c>
      <c r="G30" s="40">
        <f t="shared" si="7"/>
        <v>57835.51392</v>
      </c>
      <c r="H30" s="40">
        <f t="shared" si="8"/>
        <v>46200.708028</v>
      </c>
      <c r="I30" s="40">
        <f t="shared" si="9"/>
        <v>55610.528244</v>
      </c>
      <c r="J30" s="40">
        <f t="shared" si="10"/>
        <v>46193.383403</v>
      </c>
      <c r="K30" s="41">
        <f t="shared" si="11"/>
        <v>37415.718903</v>
      </c>
      <c r="L30" s="42" t="s">
        <v>83</v>
      </c>
      <c r="AA30">
        <v>6891.3869602</v>
      </c>
      <c r="AB30">
        <v>3009.0597856</v>
      </c>
      <c r="AC30">
        <v>4390.3067189</v>
      </c>
      <c r="AD30">
        <v>5994.343614</v>
      </c>
      <c r="AE30">
        <v>7647.4367441</v>
      </c>
      <c r="AF30">
        <v>8577.1894075</v>
      </c>
      <c r="AG30">
        <v>9122.7244683</v>
      </c>
      <c r="AH30">
        <v>10227.982716</v>
      </c>
      <c r="AI30">
        <v>11777.175491</v>
      </c>
      <c r="AJ30">
        <v>14049.914288</v>
      </c>
      <c r="AK30">
        <v>0</v>
      </c>
      <c r="AL30" t="s">
        <v>0</v>
      </c>
      <c r="AM30" t="s">
        <v>1</v>
      </c>
      <c r="AN30">
        <v>98</v>
      </c>
      <c r="AO30">
        <v>2</v>
      </c>
      <c r="AP30">
        <v>3</v>
      </c>
    </row>
    <row r="31" spans="1:42" ht="21" customHeight="1">
      <c r="A31" s="43" t="s">
        <v>84</v>
      </c>
      <c r="B31" s="40">
        <f t="shared" si="2"/>
        <v>151084.85474</v>
      </c>
      <c r="C31" s="40">
        <f t="shared" si="3"/>
        <v>56152.251328</v>
      </c>
      <c r="D31" s="40">
        <f t="shared" si="4"/>
        <v>99809.325983</v>
      </c>
      <c r="E31" s="40">
        <f t="shared" si="5"/>
        <v>143916.9686</v>
      </c>
      <c r="F31" s="40">
        <f t="shared" si="6"/>
        <v>178311.36842</v>
      </c>
      <c r="G31" s="40">
        <f t="shared" si="7"/>
        <v>176238.53817</v>
      </c>
      <c r="H31" s="40">
        <f t="shared" si="8"/>
        <v>187765.12194</v>
      </c>
      <c r="I31" s="40">
        <f t="shared" si="9"/>
        <v>202069.09663</v>
      </c>
      <c r="J31" s="40">
        <f t="shared" si="10"/>
        <v>220259.03091</v>
      </c>
      <c r="K31" s="41">
        <f t="shared" si="11"/>
        <v>274705.91089</v>
      </c>
      <c r="L31" s="42" t="s">
        <v>85</v>
      </c>
      <c r="AA31">
        <v>5061.8943241</v>
      </c>
      <c r="AB31">
        <v>2647.2129054</v>
      </c>
      <c r="AC31">
        <v>3245.318635</v>
      </c>
      <c r="AD31">
        <v>4556.2290026</v>
      </c>
      <c r="AE31">
        <v>5104.4582923</v>
      </c>
      <c r="AF31">
        <v>6065.8093909</v>
      </c>
      <c r="AG31">
        <v>6997.2711438</v>
      </c>
      <c r="AH31">
        <v>8811.645534</v>
      </c>
      <c r="AI31">
        <v>9659.9363888</v>
      </c>
      <c r="AJ31">
        <v>13176.271552</v>
      </c>
      <c r="AK31">
        <v>0</v>
      </c>
      <c r="AL31" t="s">
        <v>0</v>
      </c>
      <c r="AM31" t="s">
        <v>1</v>
      </c>
      <c r="AN31">
        <v>98</v>
      </c>
      <c r="AO31">
        <v>2</v>
      </c>
      <c r="AP31">
        <v>4</v>
      </c>
    </row>
    <row r="32" spans="1:42" ht="16.5" customHeight="1">
      <c r="A32" s="39" t="s">
        <v>86</v>
      </c>
      <c r="B32" s="40">
        <f t="shared" si="2"/>
        <v>48354.017806</v>
      </c>
      <c r="C32" s="40">
        <f t="shared" si="3"/>
        <v>26734.056029</v>
      </c>
      <c r="D32" s="40">
        <f t="shared" si="4"/>
        <v>38004.295872</v>
      </c>
      <c r="E32" s="40">
        <f t="shared" si="5"/>
        <v>49791.566439</v>
      </c>
      <c r="F32" s="40">
        <f t="shared" si="6"/>
        <v>57245.866787</v>
      </c>
      <c r="G32" s="40">
        <f t="shared" si="7"/>
        <v>51560.680329</v>
      </c>
      <c r="H32" s="40">
        <f t="shared" si="8"/>
        <v>50415.014708</v>
      </c>
      <c r="I32" s="40">
        <f t="shared" si="9"/>
        <v>51181.187002</v>
      </c>
      <c r="J32" s="40">
        <f t="shared" si="10"/>
        <v>54308.007223</v>
      </c>
      <c r="K32" s="41">
        <f t="shared" si="11"/>
        <v>66274.965081</v>
      </c>
      <c r="L32" s="42" t="s">
        <v>87</v>
      </c>
      <c r="AA32">
        <v>28948.456415</v>
      </c>
      <c r="AB32">
        <v>9796.37342</v>
      </c>
      <c r="AC32">
        <v>17542.697087</v>
      </c>
      <c r="AD32">
        <v>25786.950296</v>
      </c>
      <c r="AE32">
        <v>32707.361641</v>
      </c>
      <c r="AF32">
        <v>36025.265337</v>
      </c>
      <c r="AG32">
        <v>39554.481731</v>
      </c>
      <c r="AH32">
        <v>44085.27612</v>
      </c>
      <c r="AI32">
        <v>51236.04824</v>
      </c>
      <c r="AJ32">
        <v>59671.266426</v>
      </c>
      <c r="AK32">
        <v>0</v>
      </c>
      <c r="AL32" t="s">
        <v>0</v>
      </c>
      <c r="AM32" t="s">
        <v>1</v>
      </c>
      <c r="AN32">
        <v>98</v>
      </c>
      <c r="AO32">
        <v>2</v>
      </c>
      <c r="AP32">
        <v>5</v>
      </c>
    </row>
    <row r="33" spans="1:42" ht="16.5" customHeight="1">
      <c r="A33" s="39" t="s">
        <v>88</v>
      </c>
      <c r="B33" s="40">
        <f t="shared" si="2"/>
        <v>31981.319527</v>
      </c>
      <c r="C33" s="40">
        <f t="shared" si="3"/>
        <v>9671.7077962</v>
      </c>
      <c r="D33" s="40">
        <f t="shared" si="4"/>
        <v>22658.861046</v>
      </c>
      <c r="E33" s="40">
        <f t="shared" si="5"/>
        <v>31694.093147</v>
      </c>
      <c r="F33" s="40">
        <f t="shared" si="6"/>
        <v>40496.581964</v>
      </c>
      <c r="G33" s="40">
        <f t="shared" si="7"/>
        <v>35925.670813</v>
      </c>
      <c r="H33" s="40">
        <f t="shared" si="8"/>
        <v>36319.316163</v>
      </c>
      <c r="I33" s="40">
        <f t="shared" si="9"/>
        <v>35226.457</v>
      </c>
      <c r="J33" s="40">
        <f t="shared" si="10"/>
        <v>38751.926478</v>
      </c>
      <c r="K33" s="41">
        <f t="shared" si="11"/>
        <v>46619.184247</v>
      </c>
      <c r="L33" s="42" t="s">
        <v>89</v>
      </c>
      <c r="AA33">
        <v>144961.99426</v>
      </c>
      <c r="AB33">
        <v>86736.541667</v>
      </c>
      <c r="AC33">
        <v>121170.60429</v>
      </c>
      <c r="AD33">
        <v>147580.45818</v>
      </c>
      <c r="AE33">
        <v>160210.16908</v>
      </c>
      <c r="AF33">
        <v>160245.5505</v>
      </c>
      <c r="AG33">
        <v>160765.53599</v>
      </c>
      <c r="AH33">
        <v>153680.02768</v>
      </c>
      <c r="AI33">
        <v>162754.65358</v>
      </c>
      <c r="AJ33">
        <v>184267.67131</v>
      </c>
      <c r="AK33">
        <v>0</v>
      </c>
      <c r="AL33" t="s">
        <v>0</v>
      </c>
      <c r="AM33" t="s">
        <v>1</v>
      </c>
      <c r="AN33">
        <v>98</v>
      </c>
      <c r="AO33">
        <v>2</v>
      </c>
      <c r="AP33">
        <v>6</v>
      </c>
    </row>
    <row r="34" spans="1:42" ht="16.5" customHeight="1">
      <c r="A34" s="39" t="s">
        <v>90</v>
      </c>
      <c r="B34" s="40">
        <f t="shared" si="2"/>
        <v>68233.122619</v>
      </c>
      <c r="C34" s="40">
        <f t="shared" si="3"/>
        <v>16686.788062</v>
      </c>
      <c r="D34" s="40">
        <f t="shared" si="4"/>
        <v>33433.822806</v>
      </c>
      <c r="E34" s="40">
        <f t="shared" si="5"/>
        <v>58294.78563</v>
      </c>
      <c r="F34" s="40">
        <f t="shared" si="6"/>
        <v>79011.318089</v>
      </c>
      <c r="G34" s="40">
        <f t="shared" si="7"/>
        <v>88345.970461</v>
      </c>
      <c r="H34" s="40">
        <f t="shared" si="8"/>
        <v>99883.124633</v>
      </c>
      <c r="I34" s="40">
        <f t="shared" si="9"/>
        <v>114739.42773</v>
      </c>
      <c r="J34" s="40">
        <f t="shared" si="10"/>
        <v>125663.14444</v>
      </c>
      <c r="K34" s="41">
        <f t="shared" si="11"/>
        <v>161630.61463</v>
      </c>
      <c r="L34" s="42" t="s">
        <v>91</v>
      </c>
      <c r="AA34">
        <v>18192.803689</v>
      </c>
      <c r="AB34">
        <v>8310.2619044</v>
      </c>
      <c r="AC34">
        <v>12934.760258</v>
      </c>
      <c r="AD34">
        <v>16655.152552</v>
      </c>
      <c r="AE34">
        <v>19849.148243</v>
      </c>
      <c r="AF34">
        <v>21694.588512</v>
      </c>
      <c r="AG34">
        <v>23633.284798</v>
      </c>
      <c r="AH34">
        <v>26030.21762</v>
      </c>
      <c r="AI34">
        <v>28441.234188</v>
      </c>
      <c r="AJ34">
        <v>34413.601593</v>
      </c>
      <c r="AK34">
        <v>0</v>
      </c>
      <c r="AL34" t="s">
        <v>0</v>
      </c>
      <c r="AM34" t="s">
        <v>1</v>
      </c>
      <c r="AN34">
        <v>98</v>
      </c>
      <c r="AO34">
        <v>2</v>
      </c>
      <c r="AP34">
        <v>7</v>
      </c>
    </row>
    <row r="35" spans="1:42" ht="16.5" customHeight="1">
      <c r="A35" s="39" t="s">
        <v>92</v>
      </c>
      <c r="B35" s="40">
        <f t="shared" si="2"/>
        <v>2516.3947923</v>
      </c>
      <c r="C35" s="40">
        <f t="shared" si="3"/>
        <v>3059.6994409</v>
      </c>
      <c r="D35" s="40">
        <f t="shared" si="4"/>
        <v>5712.3462589</v>
      </c>
      <c r="E35" s="40">
        <f t="shared" si="5"/>
        <v>4136.5233871</v>
      </c>
      <c r="F35" s="40">
        <f t="shared" si="6"/>
        <v>1557.6015792</v>
      </c>
      <c r="G35" s="40">
        <f t="shared" si="7"/>
        <v>406.21657019</v>
      </c>
      <c r="H35" s="40">
        <f t="shared" si="8"/>
        <v>1147.6664382</v>
      </c>
      <c r="I35" s="40">
        <f t="shared" si="9"/>
        <v>922.02489277</v>
      </c>
      <c r="J35" s="40">
        <f t="shared" si="10"/>
        <v>1535.9527676</v>
      </c>
      <c r="K35" s="41">
        <f t="shared" si="11"/>
        <v>181.14693724</v>
      </c>
      <c r="L35" s="45" t="s">
        <v>93</v>
      </c>
      <c r="AA35">
        <v>13253.524034</v>
      </c>
      <c r="AB35">
        <v>5037.2702647</v>
      </c>
      <c r="AC35">
        <v>9462.2039858</v>
      </c>
      <c r="AD35">
        <v>13597.078195</v>
      </c>
      <c r="AE35">
        <v>15914.144596</v>
      </c>
      <c r="AF35">
        <v>14943.303875</v>
      </c>
      <c r="AG35">
        <v>14309.896968</v>
      </c>
      <c r="AH35">
        <v>16310.11306</v>
      </c>
      <c r="AI35">
        <v>18796.094031</v>
      </c>
      <c r="AJ35">
        <v>19589.272379000002</v>
      </c>
      <c r="AK35">
        <v>0</v>
      </c>
      <c r="AL35" t="s">
        <v>0</v>
      </c>
      <c r="AM35" t="s">
        <v>1</v>
      </c>
      <c r="AN35">
        <v>98</v>
      </c>
      <c r="AO35">
        <v>2</v>
      </c>
      <c r="AP35">
        <v>8</v>
      </c>
    </row>
    <row r="36" spans="1:42" ht="3" customHeight="1" thickBot="1">
      <c r="A36" s="46"/>
      <c r="B36" s="47"/>
      <c r="C36" s="47"/>
      <c r="D36" s="47"/>
      <c r="E36" s="47"/>
      <c r="F36" s="47"/>
      <c r="G36" s="48"/>
      <c r="H36" s="48"/>
      <c r="I36" s="48"/>
      <c r="J36" s="48"/>
      <c r="K36" s="49"/>
      <c r="L36" s="47"/>
      <c r="AA36">
        <v>13726.799128</v>
      </c>
      <c r="AB36">
        <v>5131.7484581</v>
      </c>
      <c r="AC36">
        <v>7789.4645117</v>
      </c>
      <c r="AD36">
        <v>16351.769681</v>
      </c>
      <c r="AE36">
        <v>18062.389714</v>
      </c>
      <c r="AF36">
        <v>14815.245379</v>
      </c>
      <c r="AG36">
        <v>11160.604811</v>
      </c>
      <c r="AH36">
        <v>13969.41839</v>
      </c>
      <c r="AI36">
        <v>20699.292494</v>
      </c>
      <c r="AJ36">
        <v>20714.443427</v>
      </c>
      <c r="AK36">
        <v>0</v>
      </c>
      <c r="AL36" t="s">
        <v>0</v>
      </c>
      <c r="AM36" t="s">
        <v>1</v>
      </c>
      <c r="AN36">
        <v>98</v>
      </c>
      <c r="AO36">
        <v>2</v>
      </c>
      <c r="AP36">
        <v>9</v>
      </c>
    </row>
    <row r="37" spans="7:42" ht="16.5" thickTop="1">
      <c r="G37" s="4"/>
      <c r="H37" s="4"/>
      <c r="I37" s="4"/>
      <c r="J37" s="4"/>
      <c r="K37" s="4"/>
      <c r="L37" s="4"/>
      <c r="AA37">
        <v>66680.242516</v>
      </c>
      <c r="AB37">
        <v>30668.492809</v>
      </c>
      <c r="AC37">
        <v>59932.531014</v>
      </c>
      <c r="AD37">
        <v>62377.897707</v>
      </c>
      <c r="AE37">
        <v>63411.832042</v>
      </c>
      <c r="AF37">
        <v>73030.212769</v>
      </c>
      <c r="AG37">
        <v>93552.524793</v>
      </c>
      <c r="AH37">
        <v>106304.52278</v>
      </c>
      <c r="AI37">
        <v>135015.57247</v>
      </c>
      <c r="AJ37">
        <v>144400.53249</v>
      </c>
      <c r="AK37">
        <v>0</v>
      </c>
      <c r="AL37" t="s">
        <v>0</v>
      </c>
      <c r="AM37" t="s">
        <v>1</v>
      </c>
      <c r="AN37">
        <v>98</v>
      </c>
      <c r="AO37">
        <v>2</v>
      </c>
      <c r="AP37">
        <v>10</v>
      </c>
    </row>
    <row r="38" spans="7:42" ht="15.75">
      <c r="G38" s="4"/>
      <c r="H38" s="4"/>
      <c r="I38" s="4"/>
      <c r="J38" s="4"/>
      <c r="K38" s="4"/>
      <c r="L38" s="4"/>
      <c r="AA38">
        <v>68492.843602</v>
      </c>
      <c r="AB38">
        <v>21308.672982</v>
      </c>
      <c r="AC38">
        <v>39842.406826</v>
      </c>
      <c r="AD38">
        <v>65968.493602</v>
      </c>
      <c r="AE38">
        <v>82999.249235</v>
      </c>
      <c r="AF38">
        <v>82067.816048</v>
      </c>
      <c r="AG38">
        <v>82724.899018</v>
      </c>
      <c r="AH38">
        <v>102819.76248</v>
      </c>
      <c r="AI38">
        <v>102389.75838</v>
      </c>
      <c r="AJ38">
        <v>117672.36367</v>
      </c>
      <c r="AK38">
        <v>0</v>
      </c>
      <c r="AL38" t="s">
        <v>0</v>
      </c>
      <c r="AM38" t="s">
        <v>1</v>
      </c>
      <c r="AN38">
        <v>98</v>
      </c>
      <c r="AO38">
        <v>2</v>
      </c>
      <c r="AP38">
        <v>11</v>
      </c>
    </row>
    <row r="39" spans="7:42" ht="15.75">
      <c r="G39" s="4"/>
      <c r="H39" s="4"/>
      <c r="I39" s="4"/>
      <c r="J39" s="4"/>
      <c r="K39" s="4"/>
      <c r="L39" s="4"/>
      <c r="AA39">
        <v>13006.12436</v>
      </c>
      <c r="AB39">
        <v>1914.7956851</v>
      </c>
      <c r="AC39">
        <v>6938.7888181</v>
      </c>
      <c r="AD39">
        <v>12916.896158</v>
      </c>
      <c r="AE39">
        <v>17496.852294</v>
      </c>
      <c r="AF39">
        <v>13643.227664</v>
      </c>
      <c r="AG39">
        <v>14658.555972</v>
      </c>
      <c r="AH39">
        <v>27222.563444</v>
      </c>
      <c r="AI39">
        <v>20704.465661</v>
      </c>
      <c r="AJ39">
        <v>13888.90369</v>
      </c>
      <c r="AK39">
        <v>0</v>
      </c>
      <c r="AL39" t="s">
        <v>0</v>
      </c>
      <c r="AM39" t="s">
        <v>1</v>
      </c>
      <c r="AN39">
        <v>98</v>
      </c>
      <c r="AO39">
        <v>2</v>
      </c>
      <c r="AP39">
        <v>12</v>
      </c>
    </row>
    <row r="40" spans="7:42" ht="15.75">
      <c r="G40" s="4"/>
      <c r="H40" s="4"/>
      <c r="I40" s="4"/>
      <c r="J40" s="4"/>
      <c r="K40" s="4"/>
      <c r="L40" s="4"/>
      <c r="AA40">
        <v>31386.460569</v>
      </c>
      <c r="AB40">
        <v>8084.2970481</v>
      </c>
      <c r="AC40">
        <v>16152.522375</v>
      </c>
      <c r="AD40">
        <v>30044.380574</v>
      </c>
      <c r="AE40">
        <v>37821.620223</v>
      </c>
      <c r="AF40">
        <v>39695.655145</v>
      </c>
      <c r="AG40">
        <v>39428.112064</v>
      </c>
      <c r="AH40">
        <v>45561.005455</v>
      </c>
      <c r="AI40">
        <v>50533.575188</v>
      </c>
      <c r="AJ40">
        <v>64524.840436</v>
      </c>
      <c r="AK40">
        <v>0</v>
      </c>
      <c r="AL40" t="s">
        <v>0</v>
      </c>
      <c r="AM40" t="s">
        <v>1</v>
      </c>
      <c r="AN40">
        <v>98</v>
      </c>
      <c r="AO40">
        <v>2</v>
      </c>
      <c r="AP40">
        <v>13</v>
      </c>
    </row>
    <row r="41" spans="7:42" ht="15.75">
      <c r="G41" s="4"/>
      <c r="H41" s="4"/>
      <c r="I41" s="4"/>
      <c r="J41" s="4"/>
      <c r="K41" s="4"/>
      <c r="L41" s="4"/>
      <c r="AA41">
        <v>9496.0836951</v>
      </c>
      <c r="AB41">
        <v>5275.303474</v>
      </c>
      <c r="AC41">
        <v>6645.1532629</v>
      </c>
      <c r="AD41">
        <v>8487.225645</v>
      </c>
      <c r="AE41">
        <v>10771.36002</v>
      </c>
      <c r="AF41">
        <v>11497.808217</v>
      </c>
      <c r="AG41">
        <v>11970.604587</v>
      </c>
      <c r="AH41">
        <v>11657.753811</v>
      </c>
      <c r="AI41">
        <v>11789.9449</v>
      </c>
      <c r="AJ41">
        <v>13110.947493</v>
      </c>
      <c r="AK41">
        <v>0</v>
      </c>
      <c r="AL41" t="s">
        <v>0</v>
      </c>
      <c r="AM41" t="s">
        <v>1</v>
      </c>
      <c r="AN41">
        <v>98</v>
      </c>
      <c r="AO41">
        <v>2</v>
      </c>
      <c r="AP41">
        <v>14</v>
      </c>
    </row>
    <row r="42" spans="7:42" ht="15.75">
      <c r="G42" s="4"/>
      <c r="H42" s="4"/>
      <c r="I42" s="4"/>
      <c r="J42" s="4"/>
      <c r="K42" s="4"/>
      <c r="L42" s="4"/>
      <c r="AA42">
        <v>10027.248136</v>
      </c>
      <c r="AB42">
        <v>4928.1920031</v>
      </c>
      <c r="AC42">
        <v>7455.3276475</v>
      </c>
      <c r="AD42">
        <v>10005.780194</v>
      </c>
      <c r="AE42">
        <v>11391.370452</v>
      </c>
      <c r="AF42">
        <v>11818.657259</v>
      </c>
      <c r="AG42">
        <v>11037.671241</v>
      </c>
      <c r="AH42">
        <v>11627.871691</v>
      </c>
      <c r="AI42">
        <v>12113.414271</v>
      </c>
      <c r="AJ42">
        <v>15730.206088</v>
      </c>
      <c r="AK42">
        <v>0</v>
      </c>
      <c r="AL42" t="s">
        <v>0</v>
      </c>
      <c r="AM42" t="s">
        <v>1</v>
      </c>
      <c r="AN42">
        <v>98</v>
      </c>
      <c r="AO42">
        <v>2</v>
      </c>
      <c r="AP42">
        <v>15</v>
      </c>
    </row>
    <row r="43" spans="7:42" ht="15.75">
      <c r="G43" s="4"/>
      <c r="H43" s="4"/>
      <c r="I43" s="4"/>
      <c r="J43" s="4"/>
      <c r="K43" s="4"/>
      <c r="L43" s="4"/>
      <c r="AA43">
        <v>4576.9268417</v>
      </c>
      <c r="AB43">
        <v>1106.084772</v>
      </c>
      <c r="AC43">
        <v>2650.6147221</v>
      </c>
      <c r="AD43">
        <v>4514.2110327</v>
      </c>
      <c r="AE43">
        <v>5518.046246</v>
      </c>
      <c r="AF43">
        <v>5412.4677624</v>
      </c>
      <c r="AG43">
        <v>5629.9551546</v>
      </c>
      <c r="AH43">
        <v>6750.5680802</v>
      </c>
      <c r="AI43">
        <v>7248.3583588</v>
      </c>
      <c r="AJ43">
        <v>10417.46596</v>
      </c>
      <c r="AK43">
        <v>0</v>
      </c>
      <c r="AL43" t="s">
        <v>0</v>
      </c>
      <c r="AM43" t="s">
        <v>1</v>
      </c>
      <c r="AN43">
        <v>98</v>
      </c>
      <c r="AO43">
        <v>2</v>
      </c>
      <c r="AP43">
        <v>16</v>
      </c>
    </row>
    <row r="44" spans="27:42" ht="15.75">
      <c r="AA44">
        <v>82822.223583</v>
      </c>
      <c r="AB44">
        <v>21516.574047</v>
      </c>
      <c r="AC44">
        <v>36021.185179</v>
      </c>
      <c r="AD44">
        <v>67489.880546</v>
      </c>
      <c r="AE44">
        <v>103351.00495</v>
      </c>
      <c r="AF44">
        <v>117468.94749</v>
      </c>
      <c r="AG44">
        <v>115446.87144</v>
      </c>
      <c r="AH44">
        <v>112557.63715</v>
      </c>
      <c r="AI44">
        <v>99977.098469</v>
      </c>
      <c r="AJ44">
        <v>128790.01865</v>
      </c>
      <c r="AK44">
        <v>0</v>
      </c>
      <c r="AL44" t="s">
        <v>0</v>
      </c>
      <c r="AM44" t="s">
        <v>1</v>
      </c>
      <c r="AN44">
        <v>98</v>
      </c>
      <c r="AO44">
        <v>2</v>
      </c>
      <c r="AP44">
        <v>17</v>
      </c>
    </row>
    <row r="45" spans="27:42" ht="15.75">
      <c r="AA45">
        <v>20688.430747</v>
      </c>
      <c r="AB45">
        <v>10627.382473</v>
      </c>
      <c r="AC45">
        <v>18140.710943</v>
      </c>
      <c r="AD45">
        <v>21280.075203</v>
      </c>
      <c r="AE45">
        <v>23693.355947</v>
      </c>
      <c r="AF45">
        <v>21461.48681</v>
      </c>
      <c r="AG45">
        <v>22587.780239</v>
      </c>
      <c r="AH45">
        <v>24244.547275</v>
      </c>
      <c r="AI45">
        <v>19514.530196</v>
      </c>
      <c r="AJ45">
        <v>27405.765652</v>
      </c>
      <c r="AK45">
        <v>0</v>
      </c>
      <c r="AL45" t="s">
        <v>0</v>
      </c>
      <c r="AM45" t="s">
        <v>1</v>
      </c>
      <c r="AN45">
        <v>98</v>
      </c>
      <c r="AO45">
        <v>2</v>
      </c>
      <c r="AP45">
        <v>18</v>
      </c>
    </row>
    <row r="46" spans="27:42" ht="15.75">
      <c r="AA46">
        <v>9168.2307287</v>
      </c>
      <c r="AB46">
        <v>4773.2076554</v>
      </c>
      <c r="AC46">
        <v>6517.1397235</v>
      </c>
      <c r="AD46">
        <v>9394.6876859</v>
      </c>
      <c r="AE46">
        <v>10510.673196</v>
      </c>
      <c r="AF46">
        <v>10524.531145</v>
      </c>
      <c r="AG46">
        <v>10413.700282</v>
      </c>
      <c r="AH46">
        <v>10899.292266</v>
      </c>
      <c r="AI46">
        <v>11095.559747</v>
      </c>
      <c r="AJ46">
        <v>11676.009094</v>
      </c>
      <c r="AK46">
        <v>0</v>
      </c>
      <c r="AL46" t="s">
        <v>0</v>
      </c>
      <c r="AM46" t="s">
        <v>1</v>
      </c>
      <c r="AN46">
        <v>98</v>
      </c>
      <c r="AO46">
        <v>2</v>
      </c>
      <c r="AP46">
        <v>19</v>
      </c>
    </row>
    <row r="47" spans="27:42" ht="15.75">
      <c r="AA47">
        <v>5789.8066075</v>
      </c>
      <c r="AB47">
        <v>1961.2947046</v>
      </c>
      <c r="AC47">
        <v>3141.0128152</v>
      </c>
      <c r="AD47">
        <v>5651.2449734</v>
      </c>
      <c r="AE47">
        <v>7200.6030527</v>
      </c>
      <c r="AF47">
        <v>7236.7992518</v>
      </c>
      <c r="AG47">
        <v>7092.9033846</v>
      </c>
      <c r="AH47">
        <v>6834.3229934</v>
      </c>
      <c r="AI47">
        <v>7236.4441302</v>
      </c>
      <c r="AJ47">
        <v>7932.412221</v>
      </c>
      <c r="AK47">
        <v>0</v>
      </c>
      <c r="AL47" t="s">
        <v>0</v>
      </c>
      <c r="AM47" t="s">
        <v>1</v>
      </c>
      <c r="AN47">
        <v>98</v>
      </c>
      <c r="AO47">
        <v>2</v>
      </c>
      <c r="AP47">
        <v>20</v>
      </c>
    </row>
    <row r="48" spans="27:42" ht="15.75">
      <c r="AA48">
        <v>8144.787187</v>
      </c>
      <c r="AB48">
        <v>3220.7462057</v>
      </c>
      <c r="AC48">
        <v>4303.6676194</v>
      </c>
      <c r="AD48">
        <v>8627.283147</v>
      </c>
      <c r="AE48">
        <v>10217.414494</v>
      </c>
      <c r="AF48">
        <v>9635.7021173</v>
      </c>
      <c r="AG48">
        <v>9047.185862</v>
      </c>
      <c r="AH48">
        <v>9936.3058053</v>
      </c>
      <c r="AI48">
        <v>9846.8233614</v>
      </c>
      <c r="AJ48">
        <v>10858.379256</v>
      </c>
      <c r="AK48">
        <v>0</v>
      </c>
      <c r="AL48" t="s">
        <v>0</v>
      </c>
      <c r="AM48" t="s">
        <v>1</v>
      </c>
      <c r="AN48">
        <v>98</v>
      </c>
      <c r="AO48">
        <v>2</v>
      </c>
      <c r="AP48">
        <v>21</v>
      </c>
    </row>
    <row r="49" spans="27:42" ht="15.75">
      <c r="AA49">
        <v>39030.968313</v>
      </c>
      <c r="AB49">
        <v>933.94300837</v>
      </c>
      <c r="AC49">
        <v>3918.6540781</v>
      </c>
      <c r="AD49">
        <v>22536.589537</v>
      </c>
      <c r="AE49">
        <v>51728.958259</v>
      </c>
      <c r="AF49">
        <v>68610.428168</v>
      </c>
      <c r="AG49">
        <v>66305.301677</v>
      </c>
      <c r="AH49">
        <v>60643.168808</v>
      </c>
      <c r="AI49">
        <v>52283.741034</v>
      </c>
      <c r="AJ49">
        <v>70917.452431</v>
      </c>
      <c r="AK49">
        <v>0</v>
      </c>
      <c r="AL49" t="s">
        <v>0</v>
      </c>
      <c r="AM49" t="s">
        <v>1</v>
      </c>
      <c r="AN49">
        <v>98</v>
      </c>
      <c r="AO49">
        <v>2</v>
      </c>
      <c r="AP49">
        <v>22</v>
      </c>
    </row>
    <row r="50" spans="27:42" ht="15.75">
      <c r="AA50">
        <v>42723.366571</v>
      </c>
      <c r="AB50">
        <v>16838.417586</v>
      </c>
      <c r="AC50">
        <v>28170.982351</v>
      </c>
      <c r="AD50">
        <v>42131.378719</v>
      </c>
      <c r="AE50">
        <v>48517.141895</v>
      </c>
      <c r="AF50">
        <v>50520.913267</v>
      </c>
      <c r="AG50">
        <v>53858.08887</v>
      </c>
      <c r="AH50">
        <v>57319.426753</v>
      </c>
      <c r="AI50">
        <v>64664.270669</v>
      </c>
      <c r="AJ50">
        <v>75925.110244</v>
      </c>
      <c r="AK50">
        <v>0</v>
      </c>
      <c r="AL50" t="s">
        <v>0</v>
      </c>
      <c r="AM50" t="s">
        <v>1</v>
      </c>
      <c r="AN50">
        <v>98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(W1),Regular"&amp;11－&amp;P+44－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showGridLines="0" workbookViewId="0" topLeftCell="A1">
      <selection activeCell="A11" sqref="A11"/>
    </sheetView>
  </sheetViews>
  <sheetFormatPr defaultColWidth="9.00390625" defaultRowHeight="15.75"/>
  <cols>
    <col min="1" max="1" width="23.00390625" style="56" customWidth="1"/>
    <col min="2" max="2" width="10.50390625" style="51" customWidth="1"/>
    <col min="3" max="6" width="10.125" style="51" customWidth="1"/>
    <col min="7" max="11" width="8.625" style="51" customWidth="1"/>
    <col min="12" max="12" width="30.875" style="51" customWidth="1"/>
    <col min="13" max="16384" width="9.00390625" style="51" customWidth="1"/>
  </cols>
  <sheetData>
    <row r="1" spans="1:42" ht="15.75">
      <c r="A1" s="1" t="s">
        <v>38</v>
      </c>
      <c r="B1" s="2"/>
      <c r="C1" s="2"/>
      <c r="D1" s="2"/>
      <c r="E1" s="2"/>
      <c r="F1" s="2"/>
      <c r="G1" s="3"/>
      <c r="H1" s="3"/>
      <c r="I1" s="3"/>
      <c r="J1" s="3"/>
      <c r="K1" s="4"/>
      <c r="L1" s="5" t="s">
        <v>39</v>
      </c>
      <c r="AA1">
        <v>646343.45545</v>
      </c>
      <c r="AB1">
        <v>263005.39255</v>
      </c>
      <c r="AC1">
        <v>431127.41613</v>
      </c>
      <c r="AD1">
        <v>602438.50877</v>
      </c>
      <c r="AE1">
        <v>729532.8439</v>
      </c>
      <c r="AF1">
        <v>782688.16551</v>
      </c>
      <c r="AG1">
        <v>830494.0886</v>
      </c>
      <c r="AH1">
        <v>896204.78607</v>
      </c>
      <c r="AI1">
        <v>975360.08276</v>
      </c>
      <c r="AJ1">
        <v>1149035.6206</v>
      </c>
      <c r="AK1">
        <v>0</v>
      </c>
      <c r="AL1" t="s">
        <v>0</v>
      </c>
      <c r="AM1" t="s">
        <v>1</v>
      </c>
      <c r="AN1">
        <v>98</v>
      </c>
      <c r="AO1">
        <v>2</v>
      </c>
      <c r="AP1">
        <v>1</v>
      </c>
    </row>
    <row r="2" spans="1:42" ht="16.5" customHeight="1">
      <c r="A2" s="4"/>
      <c r="B2" s="6"/>
      <c r="C2" s="6"/>
      <c r="D2" s="6"/>
      <c r="E2" s="6"/>
      <c r="F2" s="6"/>
      <c r="G2" s="4"/>
      <c r="H2" s="4"/>
      <c r="I2" s="4"/>
      <c r="J2" s="4"/>
      <c r="K2" s="4"/>
      <c r="L2" s="4"/>
      <c r="AA2">
        <v>154587.92037</v>
      </c>
      <c r="AB2">
        <v>52004.766717</v>
      </c>
      <c r="AC2">
        <v>90624.955267</v>
      </c>
      <c r="AD2">
        <v>133948.87667</v>
      </c>
      <c r="AE2">
        <v>171758.50747</v>
      </c>
      <c r="AF2">
        <v>197233.32354</v>
      </c>
      <c r="AG2">
        <v>219367.90456</v>
      </c>
      <c r="AH2">
        <v>244088.75579</v>
      </c>
      <c r="AI2">
        <v>269948.94836</v>
      </c>
      <c r="AJ2">
        <v>336365.1546</v>
      </c>
      <c r="AK2">
        <v>0</v>
      </c>
      <c r="AL2" t="s">
        <v>0</v>
      </c>
      <c r="AM2" t="s">
        <v>1</v>
      </c>
      <c r="AN2">
        <v>98</v>
      </c>
      <c r="AO2">
        <v>2</v>
      </c>
      <c r="AP2">
        <v>2</v>
      </c>
    </row>
    <row r="3" spans="1:42" ht="16.5" customHeight="1">
      <c r="A3" s="7" t="s">
        <v>94</v>
      </c>
      <c r="B3" s="8"/>
      <c r="C3" s="8"/>
      <c r="D3" s="8"/>
      <c r="E3" s="8"/>
      <c r="F3" s="8"/>
      <c r="G3" s="9" t="s">
        <v>2</v>
      </c>
      <c r="H3" s="10"/>
      <c r="I3" s="10"/>
      <c r="J3" s="10"/>
      <c r="K3" s="10"/>
      <c r="L3" s="6"/>
      <c r="AA3">
        <v>6891.3869602</v>
      </c>
      <c r="AB3">
        <v>3009.0597856</v>
      </c>
      <c r="AC3">
        <v>4390.3067189</v>
      </c>
      <c r="AD3">
        <v>5994.343614</v>
      </c>
      <c r="AE3">
        <v>7647.4367441</v>
      </c>
      <c r="AF3">
        <v>8577.1894075</v>
      </c>
      <c r="AG3">
        <v>9122.7244683</v>
      </c>
      <c r="AH3">
        <v>10227.982716</v>
      </c>
      <c r="AI3">
        <v>11777.175491</v>
      </c>
      <c r="AJ3">
        <v>14049.914288</v>
      </c>
      <c r="AK3">
        <v>0</v>
      </c>
      <c r="AL3" t="s">
        <v>0</v>
      </c>
      <c r="AM3" t="s">
        <v>1</v>
      </c>
      <c r="AN3">
        <v>98</v>
      </c>
      <c r="AO3">
        <v>2</v>
      </c>
      <c r="AP3">
        <v>3</v>
      </c>
    </row>
    <row r="4" spans="1:42" ht="18" customHeight="1">
      <c r="A4" s="11"/>
      <c r="B4" s="6"/>
      <c r="C4" s="6"/>
      <c r="D4" s="6"/>
      <c r="E4" s="6"/>
      <c r="F4" s="6"/>
      <c r="G4" s="4"/>
      <c r="H4" s="4"/>
      <c r="I4" s="12" t="s">
        <v>95</v>
      </c>
      <c r="J4" s="4"/>
      <c r="K4" s="4"/>
      <c r="L4" s="4"/>
      <c r="AA4">
        <v>5061.8943241</v>
      </c>
      <c r="AB4">
        <v>2647.2129054</v>
      </c>
      <c r="AC4">
        <v>3245.318635</v>
      </c>
      <c r="AD4">
        <v>4556.2290026</v>
      </c>
      <c r="AE4">
        <v>5104.4582923</v>
      </c>
      <c r="AF4">
        <v>6065.8093909</v>
      </c>
      <c r="AG4">
        <v>6997.2711438</v>
      </c>
      <c r="AH4">
        <v>8811.645534</v>
      </c>
      <c r="AI4">
        <v>9659.9363888</v>
      </c>
      <c r="AJ4">
        <v>13176.271552</v>
      </c>
      <c r="AK4">
        <v>0</v>
      </c>
      <c r="AL4" t="s">
        <v>0</v>
      </c>
      <c r="AM4" t="s">
        <v>1</v>
      </c>
      <c r="AN4">
        <v>98</v>
      </c>
      <c r="AO4">
        <v>2</v>
      </c>
      <c r="AP4">
        <v>4</v>
      </c>
    </row>
    <row r="5" spans="1:42" s="17" customFormat="1" ht="16.5" thickBot="1">
      <c r="A5" s="13" t="s">
        <v>42</v>
      </c>
      <c r="B5" s="14"/>
      <c r="C5" s="14"/>
      <c r="D5" s="14"/>
      <c r="E5" s="14"/>
      <c r="F5" s="14"/>
      <c r="G5" s="15" t="s">
        <v>43</v>
      </c>
      <c r="H5" s="16"/>
      <c r="I5" s="16"/>
      <c r="J5" s="16"/>
      <c r="K5" s="16"/>
      <c r="L5" s="14"/>
      <c r="AA5">
        <v>28948.456415</v>
      </c>
      <c r="AB5">
        <v>9796.37342</v>
      </c>
      <c r="AC5">
        <v>17542.697087</v>
      </c>
      <c r="AD5">
        <v>25786.950296</v>
      </c>
      <c r="AE5">
        <v>32707.361641</v>
      </c>
      <c r="AF5">
        <v>36025.265337</v>
      </c>
      <c r="AG5">
        <v>39554.481731</v>
      </c>
      <c r="AH5">
        <v>44085.27612</v>
      </c>
      <c r="AI5">
        <v>51236.04824</v>
      </c>
      <c r="AJ5">
        <v>59671.266426</v>
      </c>
      <c r="AK5">
        <v>0</v>
      </c>
      <c r="AL5" t="s">
        <v>0</v>
      </c>
      <c r="AM5" t="s">
        <v>1</v>
      </c>
      <c r="AN5">
        <v>98</v>
      </c>
      <c r="AO5">
        <v>2</v>
      </c>
      <c r="AP5">
        <v>5</v>
      </c>
    </row>
    <row r="6" spans="1:42" s="52" customFormat="1" ht="30" customHeight="1" thickTop="1">
      <c r="A6" s="18"/>
      <c r="B6" s="19" t="s">
        <v>3</v>
      </c>
      <c r="C6" s="20" t="s">
        <v>44</v>
      </c>
      <c r="D6" s="20" t="s">
        <v>96</v>
      </c>
      <c r="E6" s="20" t="s">
        <v>46</v>
      </c>
      <c r="F6" s="20" t="s">
        <v>47</v>
      </c>
      <c r="G6" s="20" t="s">
        <v>48</v>
      </c>
      <c r="H6" s="20" t="s">
        <v>49</v>
      </c>
      <c r="I6" s="20" t="s">
        <v>50</v>
      </c>
      <c r="J6" s="20" t="s">
        <v>51</v>
      </c>
      <c r="K6" s="20" t="s">
        <v>52</v>
      </c>
      <c r="L6" s="21"/>
      <c r="AA6">
        <v>144961.99426</v>
      </c>
      <c r="AB6">
        <v>86736.541667</v>
      </c>
      <c r="AC6">
        <v>121170.60429</v>
      </c>
      <c r="AD6">
        <v>147580.45818</v>
      </c>
      <c r="AE6">
        <v>160210.16908</v>
      </c>
      <c r="AF6">
        <v>160245.5505</v>
      </c>
      <c r="AG6">
        <v>160765.53599</v>
      </c>
      <c r="AH6">
        <v>153680.02768</v>
      </c>
      <c r="AI6">
        <v>162754.65358</v>
      </c>
      <c r="AJ6">
        <v>184267.67131</v>
      </c>
      <c r="AK6">
        <v>0</v>
      </c>
      <c r="AL6" t="s">
        <v>0</v>
      </c>
      <c r="AM6" t="s">
        <v>1</v>
      </c>
      <c r="AN6">
        <v>98</v>
      </c>
      <c r="AO6">
        <v>2</v>
      </c>
      <c r="AP6">
        <v>6</v>
      </c>
    </row>
    <row r="7" spans="1:42" s="2" customFormat="1" ht="36" customHeight="1">
      <c r="A7" s="23"/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5" t="s">
        <v>9</v>
      </c>
      <c r="H7" s="25" t="s">
        <v>10</v>
      </c>
      <c r="I7" s="25" t="s">
        <v>11</v>
      </c>
      <c r="J7" s="25" t="s">
        <v>12</v>
      </c>
      <c r="K7" s="25" t="s">
        <v>13</v>
      </c>
      <c r="L7" s="26"/>
      <c r="AA7">
        <v>18192.803689</v>
      </c>
      <c r="AB7">
        <v>8310.2619044</v>
      </c>
      <c r="AC7">
        <v>12934.760258</v>
      </c>
      <c r="AD7">
        <v>16655.152552</v>
      </c>
      <c r="AE7">
        <v>19849.148243</v>
      </c>
      <c r="AF7">
        <v>21694.588512</v>
      </c>
      <c r="AG7">
        <v>23633.284798</v>
      </c>
      <c r="AH7">
        <v>26030.21762</v>
      </c>
      <c r="AI7">
        <v>28441.234188</v>
      </c>
      <c r="AJ7">
        <v>34413.601593</v>
      </c>
      <c r="AK7">
        <v>0</v>
      </c>
      <c r="AL7" t="s">
        <v>0</v>
      </c>
      <c r="AM7" t="s">
        <v>1</v>
      </c>
      <c r="AN7">
        <v>98</v>
      </c>
      <c r="AO7">
        <v>2</v>
      </c>
      <c r="AP7">
        <v>7</v>
      </c>
    </row>
    <row r="8" spans="1:42" s="2" customFormat="1" ht="8.25" customHeight="1">
      <c r="A8" s="28"/>
      <c r="B8" s="29"/>
      <c r="C8" s="29"/>
      <c r="D8" s="29"/>
      <c r="E8" s="29"/>
      <c r="F8" s="29"/>
      <c r="G8" s="30"/>
      <c r="H8" s="30"/>
      <c r="I8" s="30"/>
      <c r="J8" s="30"/>
      <c r="K8" s="31"/>
      <c r="L8" s="32"/>
      <c r="AA8">
        <v>13253.524034</v>
      </c>
      <c r="AB8">
        <v>5037.2702647</v>
      </c>
      <c r="AC8">
        <v>9462.2039858</v>
      </c>
      <c r="AD8">
        <v>13597.078195</v>
      </c>
      <c r="AE8">
        <v>15914.144596</v>
      </c>
      <c r="AF8">
        <v>14943.303875</v>
      </c>
      <c r="AG8">
        <v>14309.896968</v>
      </c>
      <c r="AH8">
        <v>16310.11306</v>
      </c>
      <c r="AI8">
        <v>18796.094031</v>
      </c>
      <c r="AJ8">
        <v>19589.272379000002</v>
      </c>
      <c r="AK8">
        <v>0</v>
      </c>
      <c r="AL8" t="s">
        <v>0</v>
      </c>
      <c r="AM8" t="s">
        <v>1</v>
      </c>
      <c r="AN8">
        <v>98</v>
      </c>
      <c r="AO8">
        <v>2</v>
      </c>
      <c r="AP8">
        <v>8</v>
      </c>
    </row>
    <row r="9" spans="1:42" s="2" customFormat="1" ht="21" customHeight="1">
      <c r="A9" s="33" t="s">
        <v>27</v>
      </c>
      <c r="B9" s="34">
        <f aca="true" t="shared" si="0" ref="B9:B35">+AA1</f>
        <v>646343.45545</v>
      </c>
      <c r="C9" s="34">
        <f aca="true" t="shared" si="1" ref="C9:C35">+AB1</f>
        <v>263005.39255</v>
      </c>
      <c r="D9" s="34">
        <f aca="true" t="shared" si="2" ref="D9:D35">+AC1</f>
        <v>431127.41613</v>
      </c>
      <c r="E9" s="34">
        <f aca="true" t="shared" si="3" ref="E9:E35">+AD1</f>
        <v>602438.50877</v>
      </c>
      <c r="F9" s="34">
        <f aca="true" t="shared" si="4" ref="F9:F35">+AE1</f>
        <v>729532.8439</v>
      </c>
      <c r="G9" s="34">
        <f aca="true" t="shared" si="5" ref="G9:G35">+AF1</f>
        <v>782688.16551</v>
      </c>
      <c r="H9" s="34">
        <f aca="true" t="shared" si="6" ref="H9:H35">+AG1</f>
        <v>830494.0886</v>
      </c>
      <c r="I9" s="34">
        <f aca="true" t="shared" si="7" ref="I9:I35">+AH1</f>
        <v>896204.78607</v>
      </c>
      <c r="J9" s="34">
        <f aca="true" t="shared" si="8" ref="J9:J35">+AI1</f>
        <v>975360.08276</v>
      </c>
      <c r="K9" s="35">
        <f aca="true" t="shared" si="9" ref="K9:K35">+AJ1</f>
        <v>1149035.6206</v>
      </c>
      <c r="L9" s="36" t="s">
        <v>28</v>
      </c>
      <c r="AA9">
        <v>13726.799128</v>
      </c>
      <c r="AB9">
        <v>5131.7484581</v>
      </c>
      <c r="AC9">
        <v>7789.4645117</v>
      </c>
      <c r="AD9">
        <v>16351.769681</v>
      </c>
      <c r="AE9">
        <v>18062.389714</v>
      </c>
      <c r="AF9">
        <v>14815.245379</v>
      </c>
      <c r="AG9">
        <v>11160.604811</v>
      </c>
      <c r="AH9">
        <v>13969.41839</v>
      </c>
      <c r="AI9">
        <v>20699.292494</v>
      </c>
      <c r="AJ9">
        <v>20714.443427</v>
      </c>
      <c r="AK9">
        <v>0</v>
      </c>
      <c r="AL9" t="s">
        <v>0</v>
      </c>
      <c r="AM9" t="s">
        <v>1</v>
      </c>
      <c r="AN9">
        <v>98</v>
      </c>
      <c r="AO9">
        <v>2</v>
      </c>
      <c r="AP9">
        <v>9</v>
      </c>
    </row>
    <row r="10" spans="1:42" s="2" customFormat="1" ht="19.5" customHeight="1">
      <c r="A10" s="43" t="s">
        <v>97</v>
      </c>
      <c r="B10" s="40">
        <f t="shared" si="0"/>
        <v>154587.92037</v>
      </c>
      <c r="C10" s="40">
        <f t="shared" si="1"/>
        <v>52004.766717</v>
      </c>
      <c r="D10" s="40">
        <f t="shared" si="2"/>
        <v>90624.955267</v>
      </c>
      <c r="E10" s="40">
        <f t="shared" si="3"/>
        <v>133948.87667</v>
      </c>
      <c r="F10" s="40">
        <f t="shared" si="4"/>
        <v>171758.50747</v>
      </c>
      <c r="G10" s="40">
        <f t="shared" si="5"/>
        <v>197233.32354</v>
      </c>
      <c r="H10" s="40">
        <f t="shared" si="6"/>
        <v>219367.90456</v>
      </c>
      <c r="I10" s="40">
        <f t="shared" si="7"/>
        <v>244088.75579</v>
      </c>
      <c r="J10" s="40">
        <f t="shared" si="8"/>
        <v>269948.94836</v>
      </c>
      <c r="K10" s="41">
        <f t="shared" si="9"/>
        <v>336365.1546</v>
      </c>
      <c r="L10" s="42" t="s">
        <v>98</v>
      </c>
      <c r="AA10">
        <v>66680.242516</v>
      </c>
      <c r="AB10">
        <v>30668.492809</v>
      </c>
      <c r="AC10">
        <v>59932.531014</v>
      </c>
      <c r="AD10">
        <v>62377.897707</v>
      </c>
      <c r="AE10">
        <v>63411.832042</v>
      </c>
      <c r="AF10">
        <v>73030.212769</v>
      </c>
      <c r="AG10">
        <v>93552.524793</v>
      </c>
      <c r="AH10">
        <v>106304.52278</v>
      </c>
      <c r="AI10">
        <v>135015.57247</v>
      </c>
      <c r="AJ10">
        <v>144400.53249</v>
      </c>
      <c r="AK10">
        <v>0</v>
      </c>
      <c r="AL10" t="s">
        <v>0</v>
      </c>
      <c r="AM10" t="s">
        <v>1</v>
      </c>
      <c r="AN10">
        <v>98</v>
      </c>
      <c r="AO10">
        <v>2</v>
      </c>
      <c r="AP10">
        <v>10</v>
      </c>
    </row>
    <row r="11" spans="1:42" s="2" customFormat="1" ht="19.5" customHeight="1">
      <c r="A11" s="43" t="s">
        <v>99</v>
      </c>
      <c r="B11" s="40">
        <f t="shared" si="0"/>
        <v>6891.3869602</v>
      </c>
      <c r="C11" s="40">
        <f t="shared" si="1"/>
        <v>3009.0597856</v>
      </c>
      <c r="D11" s="40">
        <f t="shared" si="2"/>
        <v>4390.3067189</v>
      </c>
      <c r="E11" s="40">
        <f t="shared" si="3"/>
        <v>5994.343614</v>
      </c>
      <c r="F11" s="40">
        <f t="shared" si="4"/>
        <v>7647.4367441</v>
      </c>
      <c r="G11" s="40">
        <f t="shared" si="5"/>
        <v>8577.1894075</v>
      </c>
      <c r="H11" s="40">
        <f t="shared" si="6"/>
        <v>9122.7244683</v>
      </c>
      <c r="I11" s="40">
        <f t="shared" si="7"/>
        <v>10227.982716</v>
      </c>
      <c r="J11" s="40">
        <f t="shared" si="8"/>
        <v>11777.175491</v>
      </c>
      <c r="K11" s="41">
        <f t="shared" si="9"/>
        <v>14049.914288</v>
      </c>
      <c r="L11" s="42" t="s">
        <v>100</v>
      </c>
      <c r="AA11">
        <v>68492.843602</v>
      </c>
      <c r="AB11">
        <v>21308.672982</v>
      </c>
      <c r="AC11">
        <v>39842.406826</v>
      </c>
      <c r="AD11">
        <v>65968.493602</v>
      </c>
      <c r="AE11">
        <v>82999.249235</v>
      </c>
      <c r="AF11">
        <v>82067.816048</v>
      </c>
      <c r="AG11">
        <v>82724.899018</v>
      </c>
      <c r="AH11">
        <v>102819.76248</v>
      </c>
      <c r="AI11">
        <v>102389.75838</v>
      </c>
      <c r="AJ11">
        <v>117672.36367</v>
      </c>
      <c r="AK11">
        <v>0</v>
      </c>
      <c r="AL11" t="s">
        <v>0</v>
      </c>
      <c r="AM11" t="s">
        <v>1</v>
      </c>
      <c r="AN11">
        <v>98</v>
      </c>
      <c r="AO11">
        <v>2</v>
      </c>
      <c r="AP11">
        <v>11</v>
      </c>
    </row>
    <row r="12" spans="1:42" s="2" customFormat="1" ht="19.5" customHeight="1">
      <c r="A12" s="43" t="s">
        <v>101</v>
      </c>
      <c r="B12" s="40">
        <f t="shared" si="0"/>
        <v>5061.8943241</v>
      </c>
      <c r="C12" s="40">
        <f t="shared" si="1"/>
        <v>2647.2129054</v>
      </c>
      <c r="D12" s="40">
        <f t="shared" si="2"/>
        <v>3245.318635</v>
      </c>
      <c r="E12" s="40">
        <f t="shared" si="3"/>
        <v>4556.2290026</v>
      </c>
      <c r="F12" s="40">
        <f t="shared" si="4"/>
        <v>5104.4582923</v>
      </c>
      <c r="G12" s="40">
        <f t="shared" si="5"/>
        <v>6065.8093909</v>
      </c>
      <c r="H12" s="40">
        <f t="shared" si="6"/>
        <v>6997.2711438</v>
      </c>
      <c r="I12" s="40">
        <f t="shared" si="7"/>
        <v>8811.645534</v>
      </c>
      <c r="J12" s="40">
        <f t="shared" si="8"/>
        <v>9659.9363888</v>
      </c>
      <c r="K12" s="41">
        <f t="shared" si="9"/>
        <v>13176.271552</v>
      </c>
      <c r="L12" s="42" t="s">
        <v>102</v>
      </c>
      <c r="AA12">
        <v>13006.12436</v>
      </c>
      <c r="AB12">
        <v>1914.7956851</v>
      </c>
      <c r="AC12">
        <v>6938.7888181</v>
      </c>
      <c r="AD12">
        <v>12916.896158</v>
      </c>
      <c r="AE12">
        <v>17496.852294</v>
      </c>
      <c r="AF12">
        <v>13643.227664</v>
      </c>
      <c r="AG12">
        <v>14658.555972</v>
      </c>
      <c r="AH12">
        <v>27222.563444</v>
      </c>
      <c r="AI12">
        <v>20704.465661</v>
      </c>
      <c r="AJ12">
        <v>13888.90369</v>
      </c>
      <c r="AK12">
        <v>0</v>
      </c>
      <c r="AL12" t="s">
        <v>0</v>
      </c>
      <c r="AM12" t="s">
        <v>1</v>
      </c>
      <c r="AN12">
        <v>98</v>
      </c>
      <c r="AO12">
        <v>2</v>
      </c>
      <c r="AP12">
        <v>12</v>
      </c>
    </row>
    <row r="13" spans="1:42" s="2" customFormat="1" ht="19.5" customHeight="1">
      <c r="A13" s="43" t="s">
        <v>103</v>
      </c>
      <c r="B13" s="40">
        <f t="shared" si="0"/>
        <v>28948.456415</v>
      </c>
      <c r="C13" s="40">
        <f t="shared" si="1"/>
        <v>9796.37342</v>
      </c>
      <c r="D13" s="40">
        <f t="shared" si="2"/>
        <v>17542.697087</v>
      </c>
      <c r="E13" s="40">
        <f t="shared" si="3"/>
        <v>25786.950296</v>
      </c>
      <c r="F13" s="40">
        <f t="shared" si="4"/>
        <v>32707.361641</v>
      </c>
      <c r="G13" s="40">
        <f t="shared" si="5"/>
        <v>36025.265337</v>
      </c>
      <c r="H13" s="40">
        <f t="shared" si="6"/>
        <v>39554.481731</v>
      </c>
      <c r="I13" s="40">
        <f t="shared" si="7"/>
        <v>44085.27612</v>
      </c>
      <c r="J13" s="40">
        <f t="shared" si="8"/>
        <v>51236.04824</v>
      </c>
      <c r="K13" s="41">
        <f t="shared" si="9"/>
        <v>59671.266426</v>
      </c>
      <c r="L13" s="42" t="s">
        <v>104</v>
      </c>
      <c r="AA13">
        <v>31386.460569</v>
      </c>
      <c r="AB13">
        <v>8084.2970481</v>
      </c>
      <c r="AC13">
        <v>16152.522375</v>
      </c>
      <c r="AD13">
        <v>30044.380574</v>
      </c>
      <c r="AE13">
        <v>37821.620223</v>
      </c>
      <c r="AF13">
        <v>39695.655145</v>
      </c>
      <c r="AG13">
        <v>39428.112064</v>
      </c>
      <c r="AH13">
        <v>45561.005455</v>
      </c>
      <c r="AI13">
        <v>50533.575188</v>
      </c>
      <c r="AJ13">
        <v>64524.840436</v>
      </c>
      <c r="AK13">
        <v>0</v>
      </c>
      <c r="AL13" t="s">
        <v>0</v>
      </c>
      <c r="AM13" t="s">
        <v>1</v>
      </c>
      <c r="AN13">
        <v>98</v>
      </c>
      <c r="AO13">
        <v>2</v>
      </c>
      <c r="AP13">
        <v>13</v>
      </c>
    </row>
    <row r="14" spans="1:42" s="2" customFormat="1" ht="19.5" customHeight="1">
      <c r="A14" s="43" t="s">
        <v>105</v>
      </c>
      <c r="B14" s="40">
        <f t="shared" si="0"/>
        <v>144961.99426</v>
      </c>
      <c r="C14" s="40">
        <f t="shared" si="1"/>
        <v>86736.541667</v>
      </c>
      <c r="D14" s="40">
        <f t="shared" si="2"/>
        <v>121170.60429</v>
      </c>
      <c r="E14" s="40">
        <f t="shared" si="3"/>
        <v>147580.45818</v>
      </c>
      <c r="F14" s="40">
        <f t="shared" si="4"/>
        <v>160210.16908</v>
      </c>
      <c r="G14" s="40">
        <f t="shared" si="5"/>
        <v>160245.5505</v>
      </c>
      <c r="H14" s="40">
        <f t="shared" si="6"/>
        <v>160765.53599</v>
      </c>
      <c r="I14" s="40">
        <f t="shared" si="7"/>
        <v>153680.02768</v>
      </c>
      <c r="J14" s="40">
        <f t="shared" si="8"/>
        <v>162754.65358</v>
      </c>
      <c r="K14" s="41">
        <f t="shared" si="9"/>
        <v>184267.67131</v>
      </c>
      <c r="L14" s="42" t="s">
        <v>106</v>
      </c>
      <c r="AA14">
        <v>9496.0836951</v>
      </c>
      <c r="AB14">
        <v>5275.303474</v>
      </c>
      <c r="AC14">
        <v>6645.1532629</v>
      </c>
      <c r="AD14">
        <v>8487.225645</v>
      </c>
      <c r="AE14">
        <v>10771.36002</v>
      </c>
      <c r="AF14">
        <v>11497.808217</v>
      </c>
      <c r="AG14">
        <v>11970.604587</v>
      </c>
      <c r="AH14">
        <v>11657.753811</v>
      </c>
      <c r="AI14">
        <v>11789.9449</v>
      </c>
      <c r="AJ14">
        <v>13110.947493</v>
      </c>
      <c r="AK14">
        <v>0</v>
      </c>
      <c r="AL14" t="s">
        <v>0</v>
      </c>
      <c r="AM14" t="s">
        <v>1</v>
      </c>
      <c r="AN14">
        <v>98</v>
      </c>
      <c r="AO14">
        <v>2</v>
      </c>
      <c r="AP14">
        <v>14</v>
      </c>
    </row>
    <row r="15" spans="1:42" s="2" customFormat="1" ht="19.5" customHeight="1">
      <c r="A15" s="43" t="s">
        <v>107</v>
      </c>
      <c r="B15" s="40">
        <f t="shared" si="0"/>
        <v>18192.803689</v>
      </c>
      <c r="C15" s="40">
        <f t="shared" si="1"/>
        <v>8310.2619044</v>
      </c>
      <c r="D15" s="40">
        <f t="shared" si="2"/>
        <v>12934.760258</v>
      </c>
      <c r="E15" s="40">
        <f t="shared" si="3"/>
        <v>16655.152552</v>
      </c>
      <c r="F15" s="40">
        <f t="shared" si="4"/>
        <v>19849.148243</v>
      </c>
      <c r="G15" s="40">
        <f t="shared" si="5"/>
        <v>21694.588512</v>
      </c>
      <c r="H15" s="40">
        <f t="shared" si="6"/>
        <v>23633.284798</v>
      </c>
      <c r="I15" s="40">
        <f t="shared" si="7"/>
        <v>26030.21762</v>
      </c>
      <c r="J15" s="40">
        <f t="shared" si="8"/>
        <v>28441.234188</v>
      </c>
      <c r="K15" s="41">
        <f t="shared" si="9"/>
        <v>34413.601593</v>
      </c>
      <c r="L15" s="42" t="s">
        <v>108</v>
      </c>
      <c r="AA15">
        <v>10027.248136</v>
      </c>
      <c r="AB15">
        <v>4928.1920031</v>
      </c>
      <c r="AC15">
        <v>7455.3276475</v>
      </c>
      <c r="AD15">
        <v>10005.780194</v>
      </c>
      <c r="AE15">
        <v>11391.370452</v>
      </c>
      <c r="AF15">
        <v>11818.657259</v>
      </c>
      <c r="AG15">
        <v>11037.671241</v>
      </c>
      <c r="AH15">
        <v>11627.871691</v>
      </c>
      <c r="AI15">
        <v>12113.414271</v>
      </c>
      <c r="AJ15">
        <v>15730.206088</v>
      </c>
      <c r="AK15">
        <v>0</v>
      </c>
      <c r="AL15" t="s">
        <v>0</v>
      </c>
      <c r="AM15" t="s">
        <v>1</v>
      </c>
      <c r="AN15">
        <v>98</v>
      </c>
      <c r="AO15">
        <v>2</v>
      </c>
      <c r="AP15">
        <v>15</v>
      </c>
    </row>
    <row r="16" spans="1:42" s="2" customFormat="1" ht="19.5" customHeight="1">
      <c r="A16" s="43" t="s">
        <v>109</v>
      </c>
      <c r="B16" s="40">
        <f t="shared" si="0"/>
        <v>13253.524034</v>
      </c>
      <c r="C16" s="40">
        <f t="shared" si="1"/>
        <v>5037.2702647</v>
      </c>
      <c r="D16" s="40">
        <f t="shared" si="2"/>
        <v>9462.2039858</v>
      </c>
      <c r="E16" s="40">
        <f t="shared" si="3"/>
        <v>13597.078195</v>
      </c>
      <c r="F16" s="40">
        <f t="shared" si="4"/>
        <v>15914.144596</v>
      </c>
      <c r="G16" s="40">
        <f t="shared" si="5"/>
        <v>14943.303875</v>
      </c>
      <c r="H16" s="40">
        <f t="shared" si="6"/>
        <v>14309.896968</v>
      </c>
      <c r="I16" s="40">
        <f t="shared" si="7"/>
        <v>16310.11306</v>
      </c>
      <c r="J16" s="40">
        <f t="shared" si="8"/>
        <v>18796.094031</v>
      </c>
      <c r="K16" s="41">
        <f t="shared" si="9"/>
        <v>19589.272379000002</v>
      </c>
      <c r="L16" s="42" t="s">
        <v>110</v>
      </c>
      <c r="AA16">
        <v>4576.9268417</v>
      </c>
      <c r="AB16">
        <v>1106.084772</v>
      </c>
      <c r="AC16">
        <v>2650.6147221</v>
      </c>
      <c r="AD16">
        <v>4514.2110327</v>
      </c>
      <c r="AE16">
        <v>5518.046246</v>
      </c>
      <c r="AF16">
        <v>5412.4677624</v>
      </c>
      <c r="AG16">
        <v>5629.9551546</v>
      </c>
      <c r="AH16">
        <v>6750.5680802</v>
      </c>
      <c r="AI16">
        <v>7248.3583588</v>
      </c>
      <c r="AJ16">
        <v>10417.46596</v>
      </c>
      <c r="AK16">
        <v>0</v>
      </c>
      <c r="AL16" t="s">
        <v>0</v>
      </c>
      <c r="AM16" t="s">
        <v>1</v>
      </c>
      <c r="AN16">
        <v>98</v>
      </c>
      <c r="AO16">
        <v>2</v>
      </c>
      <c r="AP16">
        <v>16</v>
      </c>
    </row>
    <row r="17" spans="1:42" s="2" customFormat="1" ht="19.5" customHeight="1">
      <c r="A17" s="43" t="s">
        <v>111</v>
      </c>
      <c r="B17" s="40">
        <f t="shared" si="0"/>
        <v>13726.799128</v>
      </c>
      <c r="C17" s="40">
        <f t="shared" si="1"/>
        <v>5131.7484581</v>
      </c>
      <c r="D17" s="40">
        <f t="shared" si="2"/>
        <v>7789.4645117</v>
      </c>
      <c r="E17" s="40">
        <f t="shared" si="3"/>
        <v>16351.769681</v>
      </c>
      <c r="F17" s="40">
        <f t="shared" si="4"/>
        <v>18062.389714</v>
      </c>
      <c r="G17" s="40">
        <f t="shared" si="5"/>
        <v>14815.245379</v>
      </c>
      <c r="H17" s="40">
        <f t="shared" si="6"/>
        <v>11160.604811</v>
      </c>
      <c r="I17" s="40">
        <f t="shared" si="7"/>
        <v>13969.41839</v>
      </c>
      <c r="J17" s="40">
        <f t="shared" si="8"/>
        <v>20699.292494</v>
      </c>
      <c r="K17" s="41">
        <f t="shared" si="9"/>
        <v>20714.443427</v>
      </c>
      <c r="L17" s="42" t="s">
        <v>112</v>
      </c>
      <c r="AA17">
        <v>82822.223583</v>
      </c>
      <c r="AB17">
        <v>21516.574047</v>
      </c>
      <c r="AC17">
        <v>36021.185179</v>
      </c>
      <c r="AD17">
        <v>67489.880546</v>
      </c>
      <c r="AE17">
        <v>103351.00495</v>
      </c>
      <c r="AF17">
        <v>117468.94749</v>
      </c>
      <c r="AG17">
        <v>115446.87144</v>
      </c>
      <c r="AH17">
        <v>112557.63715</v>
      </c>
      <c r="AI17">
        <v>99977.098469</v>
      </c>
      <c r="AJ17">
        <v>128790.01865</v>
      </c>
      <c r="AK17">
        <v>0</v>
      </c>
      <c r="AL17" t="s">
        <v>0</v>
      </c>
      <c r="AM17" t="s">
        <v>1</v>
      </c>
      <c r="AN17">
        <v>98</v>
      </c>
      <c r="AO17">
        <v>2</v>
      </c>
      <c r="AP17">
        <v>17</v>
      </c>
    </row>
    <row r="18" spans="1:42" s="2" customFormat="1" ht="19.5" customHeight="1">
      <c r="A18" s="43" t="s">
        <v>113</v>
      </c>
      <c r="B18" s="40">
        <f t="shared" si="0"/>
        <v>66680.242516</v>
      </c>
      <c r="C18" s="40">
        <f t="shared" si="1"/>
        <v>30668.492809</v>
      </c>
      <c r="D18" s="40">
        <f t="shared" si="2"/>
        <v>59932.531014</v>
      </c>
      <c r="E18" s="40">
        <f t="shared" si="3"/>
        <v>62377.897707</v>
      </c>
      <c r="F18" s="40">
        <f t="shared" si="4"/>
        <v>63411.832042</v>
      </c>
      <c r="G18" s="40">
        <f t="shared" si="5"/>
        <v>73030.212769</v>
      </c>
      <c r="H18" s="40">
        <f t="shared" si="6"/>
        <v>93552.524793</v>
      </c>
      <c r="I18" s="40">
        <f t="shared" si="7"/>
        <v>106304.52278</v>
      </c>
      <c r="J18" s="40">
        <f t="shared" si="8"/>
        <v>135015.57247</v>
      </c>
      <c r="K18" s="41">
        <f t="shared" si="9"/>
        <v>144400.53249</v>
      </c>
      <c r="L18" s="42" t="s">
        <v>114</v>
      </c>
      <c r="AA18">
        <v>20688.430747</v>
      </c>
      <c r="AB18">
        <v>10627.382473</v>
      </c>
      <c r="AC18">
        <v>18140.710943</v>
      </c>
      <c r="AD18">
        <v>21280.075203</v>
      </c>
      <c r="AE18">
        <v>23693.355947</v>
      </c>
      <c r="AF18">
        <v>21461.48681</v>
      </c>
      <c r="AG18">
        <v>22587.780239</v>
      </c>
      <c r="AH18">
        <v>24244.547275</v>
      </c>
      <c r="AI18">
        <v>19514.530196</v>
      </c>
      <c r="AJ18">
        <v>27405.765652</v>
      </c>
      <c r="AK18">
        <v>0</v>
      </c>
      <c r="AL18" t="s">
        <v>0</v>
      </c>
      <c r="AM18" t="s">
        <v>1</v>
      </c>
      <c r="AN18">
        <v>98</v>
      </c>
      <c r="AO18">
        <v>2</v>
      </c>
      <c r="AP18">
        <v>18</v>
      </c>
    </row>
    <row r="19" spans="1:42" s="2" customFormat="1" ht="19.5" customHeight="1">
      <c r="A19" s="43" t="s">
        <v>115</v>
      </c>
      <c r="B19" s="40">
        <f t="shared" si="0"/>
        <v>68492.843602</v>
      </c>
      <c r="C19" s="40">
        <f t="shared" si="1"/>
        <v>21308.672982</v>
      </c>
      <c r="D19" s="40">
        <f t="shared" si="2"/>
        <v>39842.406826</v>
      </c>
      <c r="E19" s="40">
        <f t="shared" si="3"/>
        <v>65968.493602</v>
      </c>
      <c r="F19" s="40">
        <f t="shared" si="4"/>
        <v>82999.249235</v>
      </c>
      <c r="G19" s="40">
        <f t="shared" si="5"/>
        <v>82067.816048</v>
      </c>
      <c r="H19" s="40">
        <f t="shared" si="6"/>
        <v>82724.899018</v>
      </c>
      <c r="I19" s="40">
        <f t="shared" si="7"/>
        <v>102819.76248</v>
      </c>
      <c r="J19" s="40">
        <f t="shared" si="8"/>
        <v>102389.75838</v>
      </c>
      <c r="K19" s="41">
        <f t="shared" si="9"/>
        <v>117672.36367</v>
      </c>
      <c r="L19" s="42" t="s">
        <v>116</v>
      </c>
      <c r="AA19">
        <v>9168.2307287</v>
      </c>
      <c r="AB19">
        <v>4773.2076554</v>
      </c>
      <c r="AC19">
        <v>6517.1397235</v>
      </c>
      <c r="AD19">
        <v>9394.6876859</v>
      </c>
      <c r="AE19">
        <v>10510.673196</v>
      </c>
      <c r="AF19">
        <v>10524.531145</v>
      </c>
      <c r="AG19">
        <v>10413.700282</v>
      </c>
      <c r="AH19">
        <v>10899.292266</v>
      </c>
      <c r="AI19">
        <v>11095.559747</v>
      </c>
      <c r="AJ19">
        <v>11676.009094</v>
      </c>
      <c r="AK19">
        <v>0</v>
      </c>
      <c r="AL19" t="s">
        <v>0</v>
      </c>
      <c r="AM19" t="s">
        <v>1</v>
      </c>
      <c r="AN19">
        <v>98</v>
      </c>
      <c r="AO19">
        <v>2</v>
      </c>
      <c r="AP19">
        <v>19</v>
      </c>
    </row>
    <row r="20" spans="1:42" s="2" customFormat="1" ht="16.5" customHeight="1">
      <c r="A20" s="39" t="s">
        <v>117</v>
      </c>
      <c r="B20" s="40">
        <f t="shared" si="0"/>
        <v>13006.12436</v>
      </c>
      <c r="C20" s="40">
        <f t="shared" si="1"/>
        <v>1914.7956851</v>
      </c>
      <c r="D20" s="40">
        <f t="shared" si="2"/>
        <v>6938.7888181</v>
      </c>
      <c r="E20" s="40">
        <f t="shared" si="3"/>
        <v>12916.896158</v>
      </c>
      <c r="F20" s="40">
        <f t="shared" si="4"/>
        <v>17496.852294</v>
      </c>
      <c r="G20" s="40">
        <f t="shared" si="5"/>
        <v>13643.227664</v>
      </c>
      <c r="H20" s="40">
        <f t="shared" si="6"/>
        <v>14658.555972</v>
      </c>
      <c r="I20" s="40">
        <f t="shared" si="7"/>
        <v>27222.563444</v>
      </c>
      <c r="J20" s="40">
        <f t="shared" si="8"/>
        <v>20704.465661</v>
      </c>
      <c r="K20" s="41">
        <f t="shared" si="9"/>
        <v>13888.90369</v>
      </c>
      <c r="L20" s="42" t="s">
        <v>118</v>
      </c>
      <c r="AA20">
        <v>5789.8066075</v>
      </c>
      <c r="AB20">
        <v>1961.2947046</v>
      </c>
      <c r="AC20">
        <v>3141.0128152</v>
      </c>
      <c r="AD20">
        <v>5651.2449734</v>
      </c>
      <c r="AE20">
        <v>7200.6030527</v>
      </c>
      <c r="AF20">
        <v>7236.7992518</v>
      </c>
      <c r="AG20">
        <v>7092.9033846</v>
      </c>
      <c r="AH20">
        <v>6834.3229934</v>
      </c>
      <c r="AI20">
        <v>7236.4441302</v>
      </c>
      <c r="AJ20">
        <v>7932.412221</v>
      </c>
      <c r="AK20">
        <v>0</v>
      </c>
      <c r="AL20" t="s">
        <v>0</v>
      </c>
      <c r="AM20" t="s">
        <v>1</v>
      </c>
      <c r="AN20">
        <v>98</v>
      </c>
      <c r="AO20">
        <v>2</v>
      </c>
      <c r="AP20">
        <v>20</v>
      </c>
    </row>
    <row r="21" spans="1:42" s="2" customFormat="1" ht="16.5" customHeight="1">
      <c r="A21" s="43" t="s">
        <v>119</v>
      </c>
      <c r="B21" s="40">
        <f t="shared" si="0"/>
        <v>31386.460569</v>
      </c>
      <c r="C21" s="40">
        <f t="shared" si="1"/>
        <v>8084.2970481</v>
      </c>
      <c r="D21" s="40">
        <f t="shared" si="2"/>
        <v>16152.522375</v>
      </c>
      <c r="E21" s="40">
        <f t="shared" si="3"/>
        <v>30044.380574</v>
      </c>
      <c r="F21" s="40">
        <f t="shared" si="4"/>
        <v>37821.620223</v>
      </c>
      <c r="G21" s="40">
        <f t="shared" si="5"/>
        <v>39695.655145</v>
      </c>
      <c r="H21" s="40">
        <f t="shared" si="6"/>
        <v>39428.112064</v>
      </c>
      <c r="I21" s="40">
        <f t="shared" si="7"/>
        <v>45561.005455</v>
      </c>
      <c r="J21" s="40">
        <f t="shared" si="8"/>
        <v>50533.575188</v>
      </c>
      <c r="K21" s="41">
        <f t="shared" si="9"/>
        <v>64524.840436</v>
      </c>
      <c r="L21" s="42" t="s">
        <v>120</v>
      </c>
      <c r="AA21">
        <v>8144.787187</v>
      </c>
      <c r="AB21">
        <v>3220.7462057</v>
      </c>
      <c r="AC21">
        <v>4303.6676194</v>
      </c>
      <c r="AD21">
        <v>8627.283147</v>
      </c>
      <c r="AE21">
        <v>10217.414494</v>
      </c>
      <c r="AF21">
        <v>9635.7021173</v>
      </c>
      <c r="AG21">
        <v>9047.185862</v>
      </c>
      <c r="AH21">
        <v>9936.3058053</v>
      </c>
      <c r="AI21">
        <v>9846.8233614</v>
      </c>
      <c r="AJ21">
        <v>10858.379256</v>
      </c>
      <c r="AK21">
        <v>0</v>
      </c>
      <c r="AL21" t="s">
        <v>0</v>
      </c>
      <c r="AM21" t="s">
        <v>1</v>
      </c>
      <c r="AN21">
        <v>98</v>
      </c>
      <c r="AO21">
        <v>2</v>
      </c>
      <c r="AP21">
        <v>21</v>
      </c>
    </row>
    <row r="22" spans="1:42" s="2" customFormat="1" ht="16.5" customHeight="1">
      <c r="A22" s="43" t="s">
        <v>121</v>
      </c>
      <c r="B22" s="40">
        <f t="shared" si="0"/>
        <v>9496.0836951</v>
      </c>
      <c r="C22" s="40">
        <f t="shared" si="1"/>
        <v>5275.303474</v>
      </c>
      <c r="D22" s="40">
        <f t="shared" si="2"/>
        <v>6645.1532629</v>
      </c>
      <c r="E22" s="40">
        <f t="shared" si="3"/>
        <v>8487.225645</v>
      </c>
      <c r="F22" s="40">
        <f t="shared" si="4"/>
        <v>10771.36002</v>
      </c>
      <c r="G22" s="40">
        <f t="shared" si="5"/>
        <v>11497.808217</v>
      </c>
      <c r="H22" s="40">
        <f t="shared" si="6"/>
        <v>11970.604587</v>
      </c>
      <c r="I22" s="40">
        <f t="shared" si="7"/>
        <v>11657.753811</v>
      </c>
      <c r="J22" s="40">
        <f t="shared" si="8"/>
        <v>11789.9449</v>
      </c>
      <c r="K22" s="41">
        <f t="shared" si="9"/>
        <v>13110.947493</v>
      </c>
      <c r="L22" s="42" t="s">
        <v>122</v>
      </c>
      <c r="AA22">
        <v>39030.968313</v>
      </c>
      <c r="AB22">
        <v>933.94300837</v>
      </c>
      <c r="AC22">
        <v>3918.6540781</v>
      </c>
      <c r="AD22">
        <v>22536.589537</v>
      </c>
      <c r="AE22">
        <v>51728.958259</v>
      </c>
      <c r="AF22">
        <v>68610.428168</v>
      </c>
      <c r="AG22">
        <v>66305.301677</v>
      </c>
      <c r="AH22">
        <v>60643.168808</v>
      </c>
      <c r="AI22">
        <v>52283.741034</v>
      </c>
      <c r="AJ22">
        <v>70917.452431</v>
      </c>
      <c r="AK22">
        <v>0</v>
      </c>
      <c r="AL22" t="s">
        <v>0</v>
      </c>
      <c r="AM22" t="s">
        <v>1</v>
      </c>
      <c r="AN22">
        <v>98</v>
      </c>
      <c r="AO22">
        <v>2</v>
      </c>
      <c r="AP22">
        <v>22</v>
      </c>
    </row>
    <row r="23" spans="1:42" s="2" customFormat="1" ht="16.5" customHeight="1">
      <c r="A23" s="43" t="s">
        <v>123</v>
      </c>
      <c r="B23" s="40">
        <f t="shared" si="0"/>
        <v>10027.248136</v>
      </c>
      <c r="C23" s="40">
        <f t="shared" si="1"/>
        <v>4928.1920031</v>
      </c>
      <c r="D23" s="40">
        <f t="shared" si="2"/>
        <v>7455.3276475</v>
      </c>
      <c r="E23" s="40">
        <f t="shared" si="3"/>
        <v>10005.780194</v>
      </c>
      <c r="F23" s="40">
        <f t="shared" si="4"/>
        <v>11391.370452</v>
      </c>
      <c r="G23" s="40">
        <f t="shared" si="5"/>
        <v>11818.657259</v>
      </c>
      <c r="H23" s="40">
        <f t="shared" si="6"/>
        <v>11037.671241</v>
      </c>
      <c r="I23" s="40">
        <f t="shared" si="7"/>
        <v>11627.871691</v>
      </c>
      <c r="J23" s="40">
        <f t="shared" si="8"/>
        <v>12113.414271</v>
      </c>
      <c r="K23" s="41">
        <f t="shared" si="9"/>
        <v>15730.206088</v>
      </c>
      <c r="L23" s="42" t="s">
        <v>124</v>
      </c>
      <c r="AA23">
        <v>42723.366571</v>
      </c>
      <c r="AB23">
        <v>16838.417586</v>
      </c>
      <c r="AC23">
        <v>28170.982351</v>
      </c>
      <c r="AD23">
        <v>42131.378719</v>
      </c>
      <c r="AE23">
        <v>48517.141895</v>
      </c>
      <c r="AF23">
        <v>50520.913267</v>
      </c>
      <c r="AG23">
        <v>53858.08887</v>
      </c>
      <c r="AH23">
        <v>57319.426753</v>
      </c>
      <c r="AI23">
        <v>64664.270669</v>
      </c>
      <c r="AJ23">
        <v>75925.110244</v>
      </c>
      <c r="AK23">
        <v>0</v>
      </c>
      <c r="AL23" t="s">
        <v>0</v>
      </c>
      <c r="AM23" t="s">
        <v>1</v>
      </c>
      <c r="AN23">
        <v>98</v>
      </c>
      <c r="AO23">
        <v>2</v>
      </c>
      <c r="AP23">
        <v>23</v>
      </c>
    </row>
    <row r="24" spans="1:42" s="2" customFormat="1" ht="16.5" customHeight="1">
      <c r="A24" s="43" t="s">
        <v>125</v>
      </c>
      <c r="B24" s="40">
        <f t="shared" si="0"/>
        <v>4576.9268417</v>
      </c>
      <c r="C24" s="40">
        <f t="shared" si="1"/>
        <v>1106.084772</v>
      </c>
      <c r="D24" s="40">
        <f t="shared" si="2"/>
        <v>2650.6147221</v>
      </c>
      <c r="E24" s="40">
        <f t="shared" si="3"/>
        <v>4514.2110327</v>
      </c>
      <c r="F24" s="40">
        <f t="shared" si="4"/>
        <v>5518.046246</v>
      </c>
      <c r="G24" s="40">
        <f t="shared" si="5"/>
        <v>5412.4677624</v>
      </c>
      <c r="H24" s="40">
        <f t="shared" si="6"/>
        <v>5629.9551546</v>
      </c>
      <c r="I24" s="40">
        <f t="shared" si="7"/>
        <v>6750.5680802</v>
      </c>
      <c r="J24" s="40">
        <f t="shared" si="8"/>
        <v>7248.3583588</v>
      </c>
      <c r="K24" s="41">
        <f t="shared" si="9"/>
        <v>10417.46596</v>
      </c>
      <c r="L24" s="42" t="s">
        <v>126</v>
      </c>
      <c r="AA24">
        <v>873174.71292</v>
      </c>
      <c r="AB24">
        <v>359646.41287</v>
      </c>
      <c r="AC24">
        <v>613559.20986</v>
      </c>
      <c r="AD24">
        <v>836153.21483</v>
      </c>
      <c r="AE24">
        <v>984359.13727</v>
      </c>
      <c r="AF24">
        <v>1016887.5532</v>
      </c>
      <c r="AG24">
        <v>1114525.7337</v>
      </c>
      <c r="AH24">
        <v>1174580.6231</v>
      </c>
      <c r="AI24">
        <v>1323620.7135</v>
      </c>
      <c r="AJ24">
        <v>1570636.3011</v>
      </c>
      <c r="AK24">
        <v>0</v>
      </c>
      <c r="AL24" t="s">
        <v>0</v>
      </c>
      <c r="AM24" t="s">
        <v>1</v>
      </c>
      <c r="AN24">
        <v>98</v>
      </c>
      <c r="AO24">
        <v>2</v>
      </c>
      <c r="AP24">
        <v>24</v>
      </c>
    </row>
    <row r="25" spans="1:42" s="2" customFormat="1" ht="19.5" customHeight="1">
      <c r="A25" s="43" t="s">
        <v>127</v>
      </c>
      <c r="B25" s="40">
        <f t="shared" si="0"/>
        <v>82822.223583</v>
      </c>
      <c r="C25" s="40">
        <f t="shared" si="1"/>
        <v>21516.574047</v>
      </c>
      <c r="D25" s="40">
        <f t="shared" si="2"/>
        <v>36021.185179</v>
      </c>
      <c r="E25" s="40">
        <f t="shared" si="3"/>
        <v>67489.880546</v>
      </c>
      <c r="F25" s="40">
        <f t="shared" si="4"/>
        <v>103351.00495</v>
      </c>
      <c r="G25" s="40">
        <f t="shared" si="5"/>
        <v>117468.94749</v>
      </c>
      <c r="H25" s="40">
        <f t="shared" si="6"/>
        <v>115446.87144</v>
      </c>
      <c r="I25" s="40">
        <f t="shared" si="7"/>
        <v>112557.63715</v>
      </c>
      <c r="J25" s="40">
        <f t="shared" si="8"/>
        <v>99977.098469</v>
      </c>
      <c r="K25" s="41">
        <f t="shared" si="9"/>
        <v>128790.01865</v>
      </c>
      <c r="L25" s="42" t="s">
        <v>128</v>
      </c>
      <c r="AA25">
        <v>646343.45545</v>
      </c>
      <c r="AB25">
        <v>263005.39255</v>
      </c>
      <c r="AC25">
        <v>431127.41613</v>
      </c>
      <c r="AD25">
        <v>602438.50877</v>
      </c>
      <c r="AE25">
        <v>729532.8439</v>
      </c>
      <c r="AF25">
        <v>782688.16551</v>
      </c>
      <c r="AG25">
        <v>830494.0886</v>
      </c>
      <c r="AH25">
        <v>896204.78607</v>
      </c>
      <c r="AI25">
        <v>975360.08276</v>
      </c>
      <c r="AJ25">
        <v>1149035.6206</v>
      </c>
      <c r="AK25">
        <v>0</v>
      </c>
      <c r="AL25" t="s">
        <v>0</v>
      </c>
      <c r="AM25" t="s">
        <v>1</v>
      </c>
      <c r="AN25">
        <v>98</v>
      </c>
      <c r="AO25">
        <v>2</v>
      </c>
      <c r="AP25">
        <v>25</v>
      </c>
    </row>
    <row r="26" spans="1:42" s="2" customFormat="1" ht="16.5" customHeight="1">
      <c r="A26" s="43" t="s">
        <v>129</v>
      </c>
      <c r="B26" s="40">
        <f t="shared" si="0"/>
        <v>20688.430747</v>
      </c>
      <c r="C26" s="40">
        <f t="shared" si="1"/>
        <v>10627.382473</v>
      </c>
      <c r="D26" s="40">
        <f t="shared" si="2"/>
        <v>18140.710943</v>
      </c>
      <c r="E26" s="40">
        <f t="shared" si="3"/>
        <v>21280.075203</v>
      </c>
      <c r="F26" s="40">
        <f t="shared" si="4"/>
        <v>23693.355947</v>
      </c>
      <c r="G26" s="40">
        <f t="shared" si="5"/>
        <v>21461.48681</v>
      </c>
      <c r="H26" s="40">
        <f t="shared" si="6"/>
        <v>22587.780239</v>
      </c>
      <c r="I26" s="40">
        <f t="shared" si="7"/>
        <v>24244.547275</v>
      </c>
      <c r="J26" s="40">
        <f t="shared" si="8"/>
        <v>19514.530196</v>
      </c>
      <c r="K26" s="41">
        <f t="shared" si="9"/>
        <v>27405.765652</v>
      </c>
      <c r="L26" s="42" t="s">
        <v>130</v>
      </c>
      <c r="AA26">
        <v>226831.25746</v>
      </c>
      <c r="AB26">
        <v>96641.020321</v>
      </c>
      <c r="AC26">
        <v>182431.79373</v>
      </c>
      <c r="AD26">
        <v>233714.70607</v>
      </c>
      <c r="AE26">
        <v>254826.29337</v>
      </c>
      <c r="AF26">
        <v>234199.38772</v>
      </c>
      <c r="AG26">
        <v>284031.64506</v>
      </c>
      <c r="AH26">
        <v>278375.83699</v>
      </c>
      <c r="AI26">
        <v>348260.63072</v>
      </c>
      <c r="AJ26">
        <v>421600.6805</v>
      </c>
      <c r="AK26">
        <v>0</v>
      </c>
      <c r="AL26" t="s">
        <v>0</v>
      </c>
      <c r="AM26" t="s">
        <v>1</v>
      </c>
      <c r="AN26">
        <v>98</v>
      </c>
      <c r="AO26">
        <v>2</v>
      </c>
      <c r="AP26">
        <v>26</v>
      </c>
    </row>
    <row r="27" spans="1:42" s="2" customFormat="1" ht="16.5" customHeight="1">
      <c r="A27" s="43" t="s">
        <v>131</v>
      </c>
      <c r="B27" s="40">
        <f t="shared" si="0"/>
        <v>9168.2307287</v>
      </c>
      <c r="C27" s="40">
        <f t="shared" si="1"/>
        <v>4773.2076554</v>
      </c>
      <c r="D27" s="40">
        <f t="shared" si="2"/>
        <v>6517.1397235</v>
      </c>
      <c r="E27" s="40">
        <f t="shared" si="3"/>
        <v>9394.6876859</v>
      </c>
      <c r="F27" s="40">
        <f t="shared" si="4"/>
        <v>10510.673196</v>
      </c>
      <c r="G27" s="40">
        <f t="shared" si="5"/>
        <v>10524.531145</v>
      </c>
      <c r="H27" s="40">
        <f t="shared" si="6"/>
        <v>10413.700282</v>
      </c>
      <c r="I27" s="40">
        <f t="shared" si="7"/>
        <v>10899.292266</v>
      </c>
      <c r="J27" s="40">
        <f t="shared" si="8"/>
        <v>11095.559747</v>
      </c>
      <c r="K27" s="41">
        <f t="shared" si="9"/>
        <v>11676.009094</v>
      </c>
      <c r="L27" s="42" t="s">
        <v>132</v>
      </c>
      <c r="AA27">
        <v>1116323.5785</v>
      </c>
      <c r="AB27">
        <v>456237.12718</v>
      </c>
      <c r="AC27">
        <v>777195.75841</v>
      </c>
      <c r="AD27">
        <v>1071463.9248</v>
      </c>
      <c r="AE27">
        <v>1275324.666</v>
      </c>
      <c r="AF27">
        <v>1301682.0064</v>
      </c>
      <c r="AG27">
        <v>1400589.8005</v>
      </c>
      <c r="AH27">
        <v>1482118.6314</v>
      </c>
      <c r="AI27">
        <v>1643125.6134</v>
      </c>
      <c r="AJ27">
        <v>1942253.0617</v>
      </c>
      <c r="AK27">
        <v>0</v>
      </c>
      <c r="AL27" t="s">
        <v>0</v>
      </c>
      <c r="AM27" t="s">
        <v>1</v>
      </c>
      <c r="AN27">
        <v>98</v>
      </c>
      <c r="AO27">
        <v>2</v>
      </c>
      <c r="AP27">
        <v>27</v>
      </c>
    </row>
    <row r="28" spans="1:42" s="2" customFormat="1" ht="16.5" customHeight="1">
      <c r="A28" s="43" t="s">
        <v>133</v>
      </c>
      <c r="B28" s="40">
        <f t="shared" si="0"/>
        <v>5789.8066075</v>
      </c>
      <c r="C28" s="40">
        <f t="shared" si="1"/>
        <v>1961.2947046</v>
      </c>
      <c r="D28" s="40">
        <f t="shared" si="2"/>
        <v>3141.0128152</v>
      </c>
      <c r="E28" s="40">
        <f t="shared" si="3"/>
        <v>5651.2449734</v>
      </c>
      <c r="F28" s="40">
        <f t="shared" si="4"/>
        <v>7200.6030527</v>
      </c>
      <c r="G28" s="40">
        <f t="shared" si="5"/>
        <v>7236.7992518</v>
      </c>
      <c r="H28" s="40">
        <f t="shared" si="6"/>
        <v>7092.9033846</v>
      </c>
      <c r="I28" s="40">
        <f t="shared" si="7"/>
        <v>6834.3229934</v>
      </c>
      <c r="J28" s="40">
        <f t="shared" si="8"/>
        <v>7236.4441302</v>
      </c>
      <c r="K28" s="41">
        <f t="shared" si="9"/>
        <v>7932.412221</v>
      </c>
      <c r="L28" s="42" t="s">
        <v>134</v>
      </c>
      <c r="AA28">
        <v>6273056</v>
      </c>
      <c r="AB28">
        <v>864480</v>
      </c>
      <c r="AC28">
        <v>463751</v>
      </c>
      <c r="AD28">
        <v>4944825</v>
      </c>
      <c r="AE28">
        <v>1046108</v>
      </c>
      <c r="AF28">
        <v>125727</v>
      </c>
      <c r="AG28">
        <v>456872</v>
      </c>
      <c r="AH28">
        <v>106788</v>
      </c>
      <c r="AI28">
        <v>0</v>
      </c>
      <c r="AJ28">
        <v>0</v>
      </c>
      <c r="AK28">
        <v>0</v>
      </c>
      <c r="AL28" t="s">
        <v>0</v>
      </c>
      <c r="AM28" t="s">
        <v>29</v>
      </c>
      <c r="AN28">
        <v>98</v>
      </c>
      <c r="AO28">
        <v>1</v>
      </c>
      <c r="AP28">
        <v>1</v>
      </c>
    </row>
    <row r="29" spans="1:42" s="2" customFormat="1" ht="16.5" customHeight="1">
      <c r="A29" s="43" t="s">
        <v>135</v>
      </c>
      <c r="B29" s="40">
        <f t="shared" si="0"/>
        <v>8144.787187</v>
      </c>
      <c r="C29" s="40">
        <f t="shared" si="1"/>
        <v>3220.7462057</v>
      </c>
      <c r="D29" s="40">
        <f t="shared" si="2"/>
        <v>4303.6676194</v>
      </c>
      <c r="E29" s="40">
        <f t="shared" si="3"/>
        <v>8627.283147</v>
      </c>
      <c r="F29" s="40">
        <f t="shared" si="4"/>
        <v>10217.414494</v>
      </c>
      <c r="G29" s="40">
        <f t="shared" si="5"/>
        <v>9635.7021173</v>
      </c>
      <c r="H29" s="40">
        <f t="shared" si="6"/>
        <v>9047.185862</v>
      </c>
      <c r="I29" s="40">
        <f t="shared" si="7"/>
        <v>9936.3058053</v>
      </c>
      <c r="J29" s="40">
        <f t="shared" si="8"/>
        <v>9846.8233614</v>
      </c>
      <c r="K29" s="41">
        <f t="shared" si="9"/>
        <v>10858.379256</v>
      </c>
      <c r="L29" s="42" t="s">
        <v>136</v>
      </c>
      <c r="AA29">
        <v>3.7720468301</v>
      </c>
      <c r="AB29">
        <v>3.6131952156</v>
      </c>
      <c r="AC29">
        <v>3.7684533295</v>
      </c>
      <c r="AD29">
        <v>3.8001551117</v>
      </c>
      <c r="AE29">
        <v>3.8539672768</v>
      </c>
      <c r="AF29">
        <v>4.0206876805</v>
      </c>
      <c r="AG29">
        <v>3.9793880999</v>
      </c>
      <c r="AH29">
        <v>4.1791118852</v>
      </c>
      <c r="AI29">
        <v>0</v>
      </c>
      <c r="AJ29">
        <v>0</v>
      </c>
      <c r="AK29">
        <v>0</v>
      </c>
      <c r="AL29" t="s">
        <v>0</v>
      </c>
      <c r="AM29" t="s">
        <v>29</v>
      </c>
      <c r="AN29">
        <v>98</v>
      </c>
      <c r="AO29">
        <v>1</v>
      </c>
      <c r="AP29">
        <v>2</v>
      </c>
    </row>
    <row r="30" spans="1:42" s="2" customFormat="1" ht="16.5" customHeight="1">
      <c r="A30" s="43" t="s">
        <v>137</v>
      </c>
      <c r="B30" s="40">
        <f t="shared" si="0"/>
        <v>39030.968313</v>
      </c>
      <c r="C30" s="40">
        <f t="shared" si="1"/>
        <v>933.94300837</v>
      </c>
      <c r="D30" s="40">
        <f t="shared" si="2"/>
        <v>3918.6540781</v>
      </c>
      <c r="E30" s="40">
        <f t="shared" si="3"/>
        <v>22536.589537</v>
      </c>
      <c r="F30" s="40">
        <f t="shared" si="4"/>
        <v>51728.958259</v>
      </c>
      <c r="G30" s="40">
        <f t="shared" si="5"/>
        <v>68610.428168</v>
      </c>
      <c r="H30" s="40">
        <f t="shared" si="6"/>
        <v>66305.301677</v>
      </c>
      <c r="I30" s="40">
        <f t="shared" si="7"/>
        <v>60643.168808</v>
      </c>
      <c r="J30" s="40">
        <f t="shared" si="8"/>
        <v>52283.741034</v>
      </c>
      <c r="K30" s="41">
        <f t="shared" si="9"/>
        <v>70917.452431</v>
      </c>
      <c r="L30" s="42" t="s">
        <v>138</v>
      </c>
      <c r="AA30">
        <v>2.5856826402</v>
      </c>
      <c r="AB30">
        <v>2.5852130761</v>
      </c>
      <c r="AC30">
        <v>2.5860882241</v>
      </c>
      <c r="AD30">
        <v>2.5857266941</v>
      </c>
      <c r="AE30">
        <v>2.6130055405</v>
      </c>
      <c r="AF30">
        <v>2.6571301312</v>
      </c>
      <c r="AG30">
        <v>2.5681788335</v>
      </c>
      <c r="AH30">
        <v>2.685348541</v>
      </c>
      <c r="AI30">
        <v>0</v>
      </c>
      <c r="AJ30">
        <v>0</v>
      </c>
      <c r="AK30">
        <v>0</v>
      </c>
      <c r="AL30" t="s">
        <v>0</v>
      </c>
      <c r="AM30" t="s">
        <v>29</v>
      </c>
      <c r="AN30">
        <v>98</v>
      </c>
      <c r="AO30">
        <v>1</v>
      </c>
      <c r="AP30">
        <v>3</v>
      </c>
    </row>
    <row r="31" spans="1:42" s="2" customFormat="1" ht="19.5" customHeight="1">
      <c r="A31" s="43" t="s">
        <v>139</v>
      </c>
      <c r="B31" s="40">
        <f t="shared" si="0"/>
        <v>42723.366571</v>
      </c>
      <c r="C31" s="40">
        <f t="shared" si="1"/>
        <v>16838.417586</v>
      </c>
      <c r="D31" s="40">
        <f t="shared" si="2"/>
        <v>28170.982351</v>
      </c>
      <c r="E31" s="40">
        <f t="shared" si="3"/>
        <v>42131.378719</v>
      </c>
      <c r="F31" s="40">
        <f t="shared" si="4"/>
        <v>48517.141895</v>
      </c>
      <c r="G31" s="40">
        <f t="shared" si="5"/>
        <v>50520.913267</v>
      </c>
      <c r="H31" s="40">
        <f t="shared" si="6"/>
        <v>53858.08887</v>
      </c>
      <c r="I31" s="40">
        <f t="shared" si="7"/>
        <v>57319.426753</v>
      </c>
      <c r="J31" s="40">
        <f t="shared" si="8"/>
        <v>64664.270669</v>
      </c>
      <c r="K31" s="41">
        <f t="shared" si="9"/>
        <v>75925.110244</v>
      </c>
      <c r="L31" s="42" t="s">
        <v>140</v>
      </c>
      <c r="AA31">
        <v>1.6416375049</v>
      </c>
      <c r="AB31">
        <v>1.5487772996</v>
      </c>
      <c r="AC31">
        <v>1.5525659244</v>
      </c>
      <c r="AD31">
        <v>1.6662253973</v>
      </c>
      <c r="AE31">
        <v>1.7026654992</v>
      </c>
      <c r="AF31">
        <v>1.6252038146</v>
      </c>
      <c r="AG31">
        <v>1.618017738</v>
      </c>
      <c r="AH31">
        <v>1.7510769</v>
      </c>
      <c r="AI31">
        <v>0</v>
      </c>
      <c r="AJ31">
        <v>0</v>
      </c>
      <c r="AK31">
        <v>0</v>
      </c>
      <c r="AL31" t="s">
        <v>0</v>
      </c>
      <c r="AM31" t="s">
        <v>29</v>
      </c>
      <c r="AN31">
        <v>98</v>
      </c>
      <c r="AO31">
        <v>1</v>
      </c>
      <c r="AP31">
        <v>4</v>
      </c>
    </row>
    <row r="32" spans="1:42" s="2" customFormat="1" ht="21" customHeight="1">
      <c r="A32" s="33" t="s">
        <v>30</v>
      </c>
      <c r="B32" s="34">
        <f t="shared" si="0"/>
        <v>873174.71292</v>
      </c>
      <c r="C32" s="34">
        <f t="shared" si="1"/>
        <v>359646.41287</v>
      </c>
      <c r="D32" s="34">
        <f t="shared" si="2"/>
        <v>613559.20986</v>
      </c>
      <c r="E32" s="34">
        <f t="shared" si="3"/>
        <v>836153.21483</v>
      </c>
      <c r="F32" s="34">
        <f t="shared" si="4"/>
        <v>984359.13727</v>
      </c>
      <c r="G32" s="34">
        <f t="shared" si="5"/>
        <v>1016887.5532</v>
      </c>
      <c r="H32" s="34">
        <f t="shared" si="6"/>
        <v>1114525.7337</v>
      </c>
      <c r="I32" s="34">
        <f t="shared" si="7"/>
        <v>1174580.6231</v>
      </c>
      <c r="J32" s="34">
        <f t="shared" si="8"/>
        <v>1323620.7135</v>
      </c>
      <c r="K32" s="35">
        <f t="shared" si="9"/>
        <v>1570636.3011</v>
      </c>
      <c r="L32" s="36" t="s">
        <v>31</v>
      </c>
      <c r="AA32">
        <v>1.6837485589</v>
      </c>
      <c r="AB32">
        <v>1.6704735795</v>
      </c>
      <c r="AC32">
        <v>1.6331608988</v>
      </c>
      <c r="AD32">
        <v>1.6908137295</v>
      </c>
      <c r="AE32">
        <v>1.7493069549</v>
      </c>
      <c r="AF32">
        <v>1.7384332721</v>
      </c>
      <c r="AG32">
        <v>1.7536618572</v>
      </c>
      <c r="AH32">
        <v>1.8161965764</v>
      </c>
      <c r="AI32">
        <v>0</v>
      </c>
      <c r="AJ32">
        <v>0</v>
      </c>
      <c r="AK32">
        <v>0</v>
      </c>
      <c r="AL32" t="s">
        <v>0</v>
      </c>
      <c r="AM32" t="s">
        <v>29</v>
      </c>
      <c r="AN32">
        <v>98</v>
      </c>
      <c r="AO32">
        <v>1</v>
      </c>
      <c r="AP32">
        <v>5</v>
      </c>
    </row>
    <row r="33" spans="1:42" s="2" customFormat="1" ht="21" customHeight="1">
      <c r="A33" s="33" t="s">
        <v>32</v>
      </c>
      <c r="B33" s="34">
        <f t="shared" si="0"/>
        <v>646343.45545</v>
      </c>
      <c r="C33" s="34">
        <f t="shared" si="1"/>
        <v>263005.39255</v>
      </c>
      <c r="D33" s="34">
        <f t="shared" si="2"/>
        <v>431127.41613</v>
      </c>
      <c r="E33" s="34">
        <f t="shared" si="3"/>
        <v>602438.50877</v>
      </c>
      <c r="F33" s="34">
        <f t="shared" si="4"/>
        <v>729532.8439</v>
      </c>
      <c r="G33" s="34">
        <f t="shared" si="5"/>
        <v>782688.16551</v>
      </c>
      <c r="H33" s="34">
        <f t="shared" si="6"/>
        <v>830494.0886</v>
      </c>
      <c r="I33" s="34">
        <f t="shared" si="7"/>
        <v>896204.78607</v>
      </c>
      <c r="J33" s="34">
        <f t="shared" si="8"/>
        <v>975360.08276</v>
      </c>
      <c r="K33" s="35">
        <f t="shared" si="9"/>
        <v>1149035.6206</v>
      </c>
      <c r="L33" s="36" t="s">
        <v>33</v>
      </c>
      <c r="AA33">
        <v>1070267.84</v>
      </c>
      <c r="AB33">
        <v>1442675.1117</v>
      </c>
      <c r="AC33">
        <v>1158107.3335</v>
      </c>
      <c r="AD33">
        <v>996923.62834</v>
      </c>
      <c r="AE33">
        <v>1087242.151</v>
      </c>
      <c r="AF33">
        <v>976549.767</v>
      </c>
      <c r="AG33">
        <v>1163180.9005</v>
      </c>
      <c r="AH33">
        <v>1113042.1524</v>
      </c>
      <c r="AI33">
        <v>0</v>
      </c>
      <c r="AJ33">
        <v>0</v>
      </c>
      <c r="AK33">
        <v>0</v>
      </c>
      <c r="AL33" t="s">
        <v>0</v>
      </c>
      <c r="AM33" t="s">
        <v>29</v>
      </c>
      <c r="AN33">
        <v>98</v>
      </c>
      <c r="AO33">
        <v>1</v>
      </c>
      <c r="AP33">
        <v>6</v>
      </c>
    </row>
    <row r="34" spans="1:42" s="2" customFormat="1" ht="21" customHeight="1">
      <c r="A34" s="33" t="s">
        <v>34</v>
      </c>
      <c r="B34" s="34">
        <f t="shared" si="0"/>
        <v>226831.25746</v>
      </c>
      <c r="C34" s="34">
        <f t="shared" si="1"/>
        <v>96641.020321</v>
      </c>
      <c r="D34" s="34">
        <f t="shared" si="2"/>
        <v>182431.79373</v>
      </c>
      <c r="E34" s="34">
        <f t="shared" si="3"/>
        <v>233714.70607</v>
      </c>
      <c r="F34" s="34">
        <f t="shared" si="4"/>
        <v>254826.29337</v>
      </c>
      <c r="G34" s="34">
        <f t="shared" si="5"/>
        <v>234199.38772</v>
      </c>
      <c r="H34" s="34">
        <f t="shared" si="6"/>
        <v>284031.64506</v>
      </c>
      <c r="I34" s="34">
        <f t="shared" si="7"/>
        <v>278375.83699</v>
      </c>
      <c r="J34" s="34">
        <f t="shared" si="8"/>
        <v>348260.63072</v>
      </c>
      <c r="K34" s="35">
        <f t="shared" si="9"/>
        <v>421600.6805</v>
      </c>
      <c r="L34" s="36" t="s">
        <v>35</v>
      </c>
      <c r="AA34">
        <v>622207.20246</v>
      </c>
      <c r="AB34">
        <v>873736.6012</v>
      </c>
      <c r="AC34">
        <v>667763.25359</v>
      </c>
      <c r="AD34">
        <v>573961.04635</v>
      </c>
      <c r="AE34">
        <v>694261.62313</v>
      </c>
      <c r="AF34">
        <v>551452.31697</v>
      </c>
      <c r="AG34">
        <v>688014.83254</v>
      </c>
      <c r="AH34">
        <v>690324.86323</v>
      </c>
      <c r="AI34">
        <v>0</v>
      </c>
      <c r="AJ34">
        <v>0</v>
      </c>
      <c r="AK34">
        <v>0</v>
      </c>
      <c r="AL34" t="s">
        <v>0</v>
      </c>
      <c r="AM34" t="s">
        <v>29</v>
      </c>
      <c r="AN34">
        <v>98</v>
      </c>
      <c r="AO34">
        <v>1</v>
      </c>
      <c r="AP34">
        <v>7</v>
      </c>
    </row>
    <row r="35" spans="1:42" s="54" customFormat="1" ht="21" customHeight="1">
      <c r="A35" s="33" t="s">
        <v>36</v>
      </c>
      <c r="B35" s="34">
        <f t="shared" si="0"/>
        <v>1116323.5785</v>
      </c>
      <c r="C35" s="34">
        <f t="shared" si="1"/>
        <v>456237.12718</v>
      </c>
      <c r="D35" s="34">
        <f t="shared" si="2"/>
        <v>777195.75841</v>
      </c>
      <c r="E35" s="34">
        <f t="shared" si="3"/>
        <v>1071463.9248</v>
      </c>
      <c r="F35" s="34">
        <f t="shared" si="4"/>
        <v>1275324.666</v>
      </c>
      <c r="G35" s="34">
        <f t="shared" si="5"/>
        <v>1301682.0064</v>
      </c>
      <c r="H35" s="34">
        <f t="shared" si="6"/>
        <v>1400589.8005</v>
      </c>
      <c r="I35" s="34">
        <f t="shared" si="7"/>
        <v>1482118.6314</v>
      </c>
      <c r="J35" s="34">
        <f t="shared" si="8"/>
        <v>1643125.6134</v>
      </c>
      <c r="K35" s="35">
        <f t="shared" si="9"/>
        <v>1942253.0617</v>
      </c>
      <c r="L35" s="53" t="s">
        <v>37</v>
      </c>
      <c r="AA35">
        <v>484018.22259</v>
      </c>
      <c r="AB35">
        <v>675828.53779</v>
      </c>
      <c r="AC35">
        <v>503286.96199</v>
      </c>
      <c r="AD35">
        <v>448677.82562</v>
      </c>
      <c r="AE35">
        <v>569056.0135</v>
      </c>
      <c r="AF35">
        <v>436367.253</v>
      </c>
      <c r="AG35">
        <v>494904.92968</v>
      </c>
      <c r="AH35">
        <v>537914.41117</v>
      </c>
      <c r="AI35">
        <v>0</v>
      </c>
      <c r="AJ35">
        <v>0</v>
      </c>
      <c r="AK35">
        <v>0</v>
      </c>
      <c r="AL35" t="s">
        <v>0</v>
      </c>
      <c r="AM35" t="s">
        <v>29</v>
      </c>
      <c r="AN35">
        <v>98</v>
      </c>
      <c r="AO35">
        <v>1</v>
      </c>
      <c r="AP35">
        <v>8</v>
      </c>
    </row>
    <row r="36" spans="1:42" s="2" customFormat="1" ht="7.5" customHeight="1" thickBo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55"/>
      <c r="AA36">
        <v>28476.344713</v>
      </c>
      <c r="AB36">
        <v>34847.186861</v>
      </c>
      <c r="AC36">
        <v>42325.739498</v>
      </c>
      <c r="AD36">
        <v>26063.69385</v>
      </c>
      <c r="AE36">
        <v>10130.041544</v>
      </c>
      <c r="AF36">
        <v>24203.300166</v>
      </c>
      <c r="AG36">
        <v>49929.738664</v>
      </c>
      <c r="AH36">
        <v>31577.905973</v>
      </c>
      <c r="AI36">
        <v>0</v>
      </c>
      <c r="AJ36">
        <v>0</v>
      </c>
      <c r="AK36">
        <v>0</v>
      </c>
      <c r="AL36" t="s">
        <v>0</v>
      </c>
      <c r="AM36" t="s">
        <v>29</v>
      </c>
      <c r="AN36">
        <v>98</v>
      </c>
      <c r="AO36">
        <v>1</v>
      </c>
      <c r="AP36">
        <v>9</v>
      </c>
    </row>
    <row r="37" spans="27:42" ht="16.5" thickTop="1">
      <c r="AA37">
        <v>109712.63515</v>
      </c>
      <c r="AB37">
        <v>163060.87655</v>
      </c>
      <c r="AC37">
        <v>122150.5521</v>
      </c>
      <c r="AD37">
        <v>99219.526874</v>
      </c>
      <c r="AE37">
        <v>115075.56808</v>
      </c>
      <c r="AF37">
        <v>90881.763806</v>
      </c>
      <c r="AG37">
        <v>143180.16419</v>
      </c>
      <c r="AH37">
        <v>120832.54609</v>
      </c>
      <c r="AI37">
        <v>0</v>
      </c>
      <c r="AJ37">
        <v>0</v>
      </c>
      <c r="AK37">
        <v>0</v>
      </c>
      <c r="AL37" t="s">
        <v>0</v>
      </c>
      <c r="AM37" t="s">
        <v>29</v>
      </c>
      <c r="AN37">
        <v>98</v>
      </c>
      <c r="AO37">
        <v>1</v>
      </c>
      <c r="AP37">
        <v>10</v>
      </c>
    </row>
    <row r="38" spans="27:42" ht="15.75">
      <c r="AA38">
        <v>179353.3611</v>
      </c>
      <c r="AB38">
        <v>177309.57554</v>
      </c>
      <c r="AC38">
        <v>184448.38523</v>
      </c>
      <c r="AD38">
        <v>179232.82887</v>
      </c>
      <c r="AE38">
        <v>165798.47109</v>
      </c>
      <c r="AF38">
        <v>141960.03794</v>
      </c>
      <c r="AG38">
        <v>193643.37696</v>
      </c>
      <c r="AH38">
        <v>123799.83612</v>
      </c>
      <c r="AI38">
        <v>0</v>
      </c>
      <c r="AJ38">
        <v>0</v>
      </c>
      <c r="AK38">
        <v>0</v>
      </c>
      <c r="AL38" t="s">
        <v>0</v>
      </c>
      <c r="AM38" t="s">
        <v>29</v>
      </c>
      <c r="AN38">
        <v>98</v>
      </c>
      <c r="AO38">
        <v>1</v>
      </c>
      <c r="AP38">
        <v>11</v>
      </c>
    </row>
    <row r="39" spans="27:42" ht="15.75">
      <c r="AA39">
        <v>67698.460611</v>
      </c>
      <c r="AB39">
        <v>134808.72595</v>
      </c>
      <c r="AC39">
        <v>88993.937652</v>
      </c>
      <c r="AD39">
        <v>53968.696473</v>
      </c>
      <c r="AE39">
        <v>55539.810842</v>
      </c>
      <c r="AF39">
        <v>63594.608954</v>
      </c>
      <c r="AG39">
        <v>69723.237388</v>
      </c>
      <c r="AH39">
        <v>38398.08795</v>
      </c>
      <c r="AI39">
        <v>0</v>
      </c>
      <c r="AJ39">
        <v>0</v>
      </c>
      <c r="AK39">
        <v>0</v>
      </c>
      <c r="AL39" t="s">
        <v>0</v>
      </c>
      <c r="AM39" t="s">
        <v>29</v>
      </c>
      <c r="AN39">
        <v>98</v>
      </c>
      <c r="AO39">
        <v>1</v>
      </c>
      <c r="AP39">
        <v>12</v>
      </c>
    </row>
    <row r="40" spans="27:42" ht="15.75">
      <c r="AA40">
        <v>67017.852549</v>
      </c>
      <c r="AB40">
        <v>97944.203418</v>
      </c>
      <c r="AC40">
        <v>77393.255325</v>
      </c>
      <c r="AD40">
        <v>60638.088814</v>
      </c>
      <c r="AE40">
        <v>64195.339621</v>
      </c>
      <c r="AF40">
        <v>38574.906273</v>
      </c>
      <c r="AG40">
        <v>96768.232196</v>
      </c>
      <c r="AH40">
        <v>124346.40971</v>
      </c>
      <c r="AI40">
        <v>0</v>
      </c>
      <c r="AJ40">
        <v>0</v>
      </c>
      <c r="AK40">
        <v>0</v>
      </c>
      <c r="AL40" t="s">
        <v>0</v>
      </c>
      <c r="AM40" t="s">
        <v>29</v>
      </c>
      <c r="AN40">
        <v>98</v>
      </c>
      <c r="AO40">
        <v>1</v>
      </c>
      <c r="AP40">
        <v>13</v>
      </c>
    </row>
    <row r="41" spans="27:42" ht="15.75">
      <c r="AA41">
        <v>133755.53858</v>
      </c>
      <c r="AB41">
        <v>158099.1907</v>
      </c>
      <c r="AC41">
        <v>139217.00045</v>
      </c>
      <c r="AD41">
        <v>128987.45098</v>
      </c>
      <c r="AE41">
        <v>107382.51377</v>
      </c>
      <c r="AF41">
        <v>180779.7722</v>
      </c>
      <c r="AG41">
        <v>114982.06768</v>
      </c>
      <c r="AH41">
        <v>135751.48436</v>
      </c>
      <c r="AI41">
        <v>0</v>
      </c>
      <c r="AJ41">
        <v>0</v>
      </c>
      <c r="AK41">
        <v>0</v>
      </c>
      <c r="AL41" t="s">
        <v>0</v>
      </c>
      <c r="AM41" t="s">
        <v>29</v>
      </c>
      <c r="AN41">
        <v>98</v>
      </c>
      <c r="AO41">
        <v>1</v>
      </c>
      <c r="AP41">
        <v>14</v>
      </c>
    </row>
    <row r="42" spans="27:42" ht="15.75">
      <c r="AA42">
        <v>40100.902861</v>
      </c>
      <c r="AB42">
        <v>76117.16461</v>
      </c>
      <c r="AC42">
        <v>43530.926747</v>
      </c>
      <c r="AD42">
        <v>33482.667643</v>
      </c>
      <c r="AE42">
        <v>27537.994547</v>
      </c>
      <c r="AF42">
        <v>42833.7035</v>
      </c>
      <c r="AG42">
        <v>26106.419654</v>
      </c>
      <c r="AH42">
        <v>35996.773682</v>
      </c>
      <c r="AI42">
        <v>0</v>
      </c>
      <c r="AJ42">
        <v>0</v>
      </c>
      <c r="AK42">
        <v>0</v>
      </c>
      <c r="AL42" t="s">
        <v>0</v>
      </c>
      <c r="AM42" t="s">
        <v>29</v>
      </c>
      <c r="AN42">
        <v>98</v>
      </c>
      <c r="AO42">
        <v>1</v>
      </c>
      <c r="AP42">
        <v>15</v>
      </c>
    </row>
    <row r="43" spans="27:42" ht="15.75">
      <c r="AA43">
        <v>30302.608979</v>
      </c>
      <c r="AB43">
        <v>26282.461892</v>
      </c>
      <c r="AC43">
        <v>25565.84742</v>
      </c>
      <c r="AD43">
        <v>31449.669727</v>
      </c>
      <c r="AE43">
        <v>27028.063516</v>
      </c>
      <c r="AF43">
        <v>38106.455145</v>
      </c>
      <c r="AG43">
        <v>33547.115971</v>
      </c>
      <c r="AH43">
        <v>39173.971888</v>
      </c>
      <c r="AI43">
        <v>0</v>
      </c>
      <c r="AJ43">
        <v>0</v>
      </c>
      <c r="AK43">
        <v>0</v>
      </c>
      <c r="AL43" t="s">
        <v>0</v>
      </c>
      <c r="AM43" t="s">
        <v>29</v>
      </c>
      <c r="AN43">
        <v>98</v>
      </c>
      <c r="AO43">
        <v>1</v>
      </c>
      <c r="AP43">
        <v>16</v>
      </c>
    </row>
    <row r="44" spans="27:42" ht="15.75">
      <c r="AA44">
        <v>61452.87258</v>
      </c>
      <c r="AB44">
        <v>52467.868559</v>
      </c>
      <c r="AC44">
        <v>62987.96781</v>
      </c>
      <c r="AD44">
        <v>62879.70858</v>
      </c>
      <c r="AE44">
        <v>51915.700148</v>
      </c>
      <c r="AF44">
        <v>99137.472659</v>
      </c>
      <c r="AG44">
        <v>54804.910594</v>
      </c>
      <c r="AH44">
        <v>60580.738791</v>
      </c>
      <c r="AI44">
        <v>0</v>
      </c>
      <c r="AJ44">
        <v>0</v>
      </c>
      <c r="AK44">
        <v>0</v>
      </c>
      <c r="AL44" t="s">
        <v>0</v>
      </c>
      <c r="AM44" t="s">
        <v>29</v>
      </c>
      <c r="AN44">
        <v>98</v>
      </c>
      <c r="AO44">
        <v>1</v>
      </c>
      <c r="AP44">
        <v>17</v>
      </c>
    </row>
    <row r="45" spans="27:42" ht="15.75">
      <c r="AA45">
        <v>1171.4175349</v>
      </c>
      <c r="AB45">
        <v>1190.4650703</v>
      </c>
      <c r="AC45">
        <v>5070.7306292</v>
      </c>
      <c r="AD45">
        <v>802.3900041</v>
      </c>
      <c r="AE45">
        <v>120.8169711</v>
      </c>
      <c r="AF45">
        <v>702.14089257</v>
      </c>
      <c r="AG45">
        <v>523.62146072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29</v>
      </c>
      <c r="AN45">
        <v>98</v>
      </c>
      <c r="AO45">
        <v>1</v>
      </c>
      <c r="AP45">
        <v>18</v>
      </c>
    </row>
    <row r="46" spans="27:42" ht="15.75">
      <c r="AA46">
        <v>727.7366247</v>
      </c>
      <c r="AB46">
        <v>2041.2305664</v>
      </c>
      <c r="AC46">
        <v>2061.5278458</v>
      </c>
      <c r="AD46">
        <v>373.01502075</v>
      </c>
      <c r="AE46">
        <v>779.93859143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29</v>
      </c>
      <c r="AN46">
        <v>98</v>
      </c>
      <c r="AO46">
        <v>1</v>
      </c>
      <c r="AP46">
        <v>19</v>
      </c>
    </row>
    <row r="47" spans="27:42" ht="15.75">
      <c r="AA47">
        <v>235.42465076</v>
      </c>
      <c r="AB47">
        <v>776.81485402</v>
      </c>
      <c r="AC47">
        <v>291.50122156</v>
      </c>
      <c r="AD47">
        <v>135.51685449</v>
      </c>
      <c r="AE47">
        <v>64.392491024</v>
      </c>
      <c r="AF47">
        <v>188.12466694</v>
      </c>
      <c r="AG47">
        <v>49.153723581</v>
      </c>
      <c r="AH47">
        <v>421.47104544</v>
      </c>
      <c r="AI47">
        <v>0</v>
      </c>
      <c r="AJ47">
        <v>0</v>
      </c>
      <c r="AK47">
        <v>0</v>
      </c>
      <c r="AL47" t="s">
        <v>0</v>
      </c>
      <c r="AM47" t="s">
        <v>29</v>
      </c>
      <c r="AN47">
        <v>98</v>
      </c>
      <c r="AO47">
        <v>1</v>
      </c>
      <c r="AP47">
        <v>20</v>
      </c>
    </row>
    <row r="48" spans="27:42" ht="15.75">
      <c r="AA48">
        <v>197093.12704</v>
      </c>
      <c r="AB48">
        <v>246534.11272</v>
      </c>
      <c r="AC48">
        <v>220290.40479</v>
      </c>
      <c r="AD48">
        <v>186274.03757</v>
      </c>
      <c r="AE48">
        <v>211491.01778</v>
      </c>
      <c r="AF48">
        <v>193045.56047</v>
      </c>
      <c r="AG48">
        <v>212945.76373</v>
      </c>
      <c r="AH48">
        <v>202220.79435</v>
      </c>
      <c r="AI48">
        <v>0</v>
      </c>
      <c r="AJ48">
        <v>0</v>
      </c>
      <c r="AK48">
        <v>0</v>
      </c>
      <c r="AL48" t="s">
        <v>0</v>
      </c>
      <c r="AM48" t="s">
        <v>29</v>
      </c>
      <c r="AN48">
        <v>98</v>
      </c>
      <c r="AO48">
        <v>1</v>
      </c>
      <c r="AP48">
        <v>21</v>
      </c>
    </row>
    <row r="49" spans="27:42" ht="15.75">
      <c r="AA49">
        <v>46008.272293</v>
      </c>
      <c r="AB49">
        <v>42473.939011</v>
      </c>
      <c r="AC49">
        <v>54006.139217</v>
      </c>
      <c r="AD49">
        <v>45876.081902</v>
      </c>
      <c r="AE49">
        <v>56979.481258</v>
      </c>
      <c r="AF49">
        <v>41406.307444</v>
      </c>
      <c r="AG49">
        <v>57967.957618</v>
      </c>
      <c r="AH49">
        <v>42466.984081</v>
      </c>
      <c r="AI49">
        <v>0</v>
      </c>
      <c r="AJ49">
        <v>0</v>
      </c>
      <c r="AK49">
        <v>0</v>
      </c>
      <c r="AL49" t="s">
        <v>0</v>
      </c>
      <c r="AM49" t="s">
        <v>29</v>
      </c>
      <c r="AN49">
        <v>98</v>
      </c>
      <c r="AO49">
        <v>1</v>
      </c>
      <c r="AP49">
        <v>22</v>
      </c>
    </row>
    <row r="50" spans="27:42" ht="15.75">
      <c r="AA50">
        <v>151084.85474</v>
      </c>
      <c r="AB50">
        <v>204060.17371</v>
      </c>
      <c r="AC50">
        <v>166284.26557</v>
      </c>
      <c r="AD50">
        <v>140397.95567</v>
      </c>
      <c r="AE50">
        <v>154511.53652</v>
      </c>
      <c r="AF50">
        <v>151639.25302</v>
      </c>
      <c r="AG50">
        <v>154977.80611</v>
      </c>
      <c r="AH50">
        <v>159753.81027</v>
      </c>
      <c r="AI50">
        <v>0</v>
      </c>
      <c r="AJ50">
        <v>0</v>
      </c>
      <c r="AK50">
        <v>0</v>
      </c>
      <c r="AL50" t="s">
        <v>0</v>
      </c>
      <c r="AM50" t="s">
        <v>29</v>
      </c>
      <c r="AN50">
        <v>98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(W1),標準"&amp;P+46&amp;"細明體,標準"－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2007-11-01T10:03:20Z</dcterms:created>
  <dcterms:modified xsi:type="dcterms:W3CDTF">2007-11-01T10:03:46Z</dcterms:modified>
  <cp:category/>
  <cp:version/>
  <cp:contentType/>
  <cp:contentStatus/>
</cp:coreProperties>
</file>