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73,74" sheetId="1" r:id="rId1"/>
    <sheet name="75,76" sheetId="2" r:id="rId2"/>
  </sheets>
  <definedNames>
    <definedName name="_xlnm.Print_Area" localSheetId="0">'73,74'!$A$1:$J$36</definedName>
    <definedName name="_xlnm.Print_Area" localSheetId="1">'75,76'!$A$1:$J$36</definedName>
  </definedNames>
  <calcPr fullCalcOnLoad="1"/>
</workbook>
</file>

<file path=xl/sharedStrings.xml><?xml version="1.0" encoding="utf-8"?>
<sst xmlns="http://schemas.openxmlformats.org/spreadsheetml/2006/main" count="354" uniqueCount="140">
  <si>
    <t>T8401</t>
  </si>
  <si>
    <t>L05</t>
  </si>
  <si>
    <t xml:space="preserve">Table 5.  Average Family Income and Expenditure per Household </t>
  </si>
  <si>
    <t>總 平 均</t>
  </si>
  <si>
    <t>單　人</t>
  </si>
  <si>
    <t>夫　婦</t>
  </si>
  <si>
    <t>單　親</t>
  </si>
  <si>
    <t>核　心</t>
  </si>
  <si>
    <t>祖　孫</t>
  </si>
  <si>
    <t>三　代</t>
  </si>
  <si>
    <t>其　他</t>
  </si>
  <si>
    <t>General average</t>
  </si>
  <si>
    <t>One person</t>
  </si>
  <si>
    <t>Married couple</t>
  </si>
  <si>
    <t>Single parent</t>
  </si>
  <si>
    <t>Nuclear family</t>
  </si>
  <si>
    <t>Ancestors and descendants</t>
  </si>
  <si>
    <t>Extended family</t>
  </si>
  <si>
    <t>Others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</si>
  <si>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</si>
  <si>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</si>
  <si>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</si>
  <si>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</si>
  <si>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</si>
  <si>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</si>
  <si>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</si>
  <si>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</si>
  <si>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</si>
  <si>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</si>
  <si>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</si>
  <si>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</si>
  <si>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</si>
  <si>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</si>
  <si>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</si>
  <si>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</si>
  <si>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</si>
  <si>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</si>
  <si>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</si>
  <si>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</si>
  <si>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</si>
  <si>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</si>
  <si>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</si>
  <si>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</si>
  <si>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</si>
  <si>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</si>
  <si>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</si>
  <si>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</si>
  <si>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</si>
  <si>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</si>
  <si>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</si>
  <si>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三、消費支出</t>
  </si>
  <si>
    <t>C.Consumption expenditures</t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</si>
  <si>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</si>
  <si>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</si>
  <si>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</si>
  <si>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</si>
  <si>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</si>
  <si>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</si>
  <si>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</si>
  <si>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</si>
  <si>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</si>
  <si>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</si>
  <si>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</si>
  <si>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</si>
  <si>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</si>
  <si>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</si>
  <si>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</si>
  <si>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</si>
  <si>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</si>
  <si>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</si>
  <si>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(3)Books and stationery</t>
    </r>
  </si>
  <si>
    <t>L06</t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</si>
  <si>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</si>
  <si>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</si>
  <si>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12.Miscellaneous</t>
    </r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</si>
  <si>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</si>
  <si>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</si>
  <si>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</si>
  <si>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</si>
  <si>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</si>
  <si>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</si>
  <si>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</si>
  <si>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</si>
  <si>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87年家庭收支調查報告</t>
  </si>
  <si>
    <t>The Survey of Family Income and Expenditure, 1998</t>
  </si>
  <si>
    <r>
      <t>第5表  平均每戶家庭收支按家庭組織型態別分</t>
    </r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</si>
  <si>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</t>
    </r>
  </si>
  <si>
    <t xml:space="preserve">                  　　　　　　　  民 國 八 十 七 年                    單位：新台幣元</t>
  </si>
  <si>
    <t xml:space="preserve">                                                            1 9 9 8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</si>
  <si>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</si>
  <si>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</si>
  <si>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</si>
  <si>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</si>
  <si>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</si>
  <si>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</si>
  <si>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</si>
  <si>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</si>
  <si>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</si>
  <si>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</si>
  <si>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</si>
  <si>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</si>
  <si>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</si>
  <si>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</si>
  <si>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</si>
  <si>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</si>
  <si>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</si>
  <si>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</si>
  <si>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</si>
  <si>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</si>
  <si>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</si>
  <si>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</si>
  <si>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</si>
  <si>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87年家庭收支調查報告</t>
  </si>
  <si>
    <t>The Survey of Family Income and Expenditure, 1998</t>
  </si>
  <si>
    <t>第5表  平均每戶家庭收支按家庭組織型態別分(續)</t>
  </si>
  <si>
    <r>
      <t xml:space="preserve">     </t>
    </r>
    <r>
      <rPr>
        <b/>
        <sz val="9"/>
        <rFont val="CG Times (W1)"/>
        <family val="1"/>
      </rPr>
      <t xml:space="preserve">      </t>
    </r>
    <r>
      <rPr>
        <b/>
        <sz val="12"/>
        <rFont val="CG Times (W1)"/>
        <family val="1"/>
      </rPr>
      <t>by Type of Families (Cont.)</t>
    </r>
  </si>
  <si>
    <t xml:space="preserve">                  　　　　　　　  民 國 八 十 七 年                    單位：新台幣元</t>
  </si>
  <si>
    <t xml:space="preserve">                                                            1 9 9 8                                                  Unit:NT$</t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</si>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</sst>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9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Times New Roman"/>
      <family val="1"/>
    </font>
    <font>
      <sz val="10"/>
      <name val="華康中明體"/>
      <family val="3"/>
    </font>
    <font>
      <sz val="10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12" fillId="0" borderId="1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0" fontId="14" fillId="0" borderId="1" xfId="0" applyFont="1" applyBorder="1" applyAlignment="1">
      <alignment vertical="top"/>
    </xf>
    <xf numFmtId="0" fontId="0" fillId="0" borderId="0" xfId="0" applyAlignment="1">
      <alignment vertical="top"/>
    </xf>
    <xf numFmtId="0" fontId="15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centerContinuous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wrapText="1"/>
    </xf>
    <xf numFmtId="0" fontId="14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5" fillId="0" borderId="0" xfId="0" applyFont="1" applyAlignment="1">
      <alignment vertical="center" wrapText="1"/>
    </xf>
    <xf numFmtId="0" fontId="17" fillId="0" borderId="2" xfId="0" applyFont="1" applyBorder="1" applyAlignment="1">
      <alignment vertical="center"/>
    </xf>
    <xf numFmtId="3" fontId="18" fillId="0" borderId="0" xfId="16" applyNumberFormat="1" applyFont="1" applyAlignment="1">
      <alignment horizontal="right" vertical="center"/>
    </xf>
    <xf numFmtId="3" fontId="18" fillId="0" borderId="2" xfId="16" applyNumberFormat="1" applyFont="1" applyBorder="1" applyAlignment="1">
      <alignment horizontal="right"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horizontal="right" vertical="center"/>
    </xf>
    <xf numFmtId="2" fontId="18" fillId="0" borderId="2" xfId="0" applyNumberFormat="1" applyFont="1" applyBorder="1" applyAlignment="1">
      <alignment horizontal="right" vertical="center"/>
    </xf>
    <xf numFmtId="0" fontId="20" fillId="0" borderId="2" xfId="0" applyFont="1" applyBorder="1" applyAlignment="1">
      <alignment vertical="center"/>
    </xf>
    <xf numFmtId="3" fontId="6" fillId="0" borderId="0" xfId="16" applyNumberFormat="1" applyFont="1" applyAlignment="1">
      <alignment horizontal="right" vertical="center"/>
    </xf>
    <xf numFmtId="3" fontId="6" fillId="0" borderId="2" xfId="16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3" fontId="18" fillId="0" borderId="0" xfId="16" applyNumberFormat="1" applyFont="1" applyAlignment="1">
      <alignment vertical="center"/>
    </xf>
    <xf numFmtId="3" fontId="18" fillId="0" borderId="2" xfId="16" applyNumberFormat="1" applyFont="1" applyBorder="1" applyAlignment="1">
      <alignment vertical="center"/>
    </xf>
    <xf numFmtId="3" fontId="6" fillId="0" borderId="0" xfId="16" applyNumberFormat="1" applyFont="1" applyAlignment="1">
      <alignment vertical="center"/>
    </xf>
    <xf numFmtId="3" fontId="6" fillId="0" borderId="2" xfId="16" applyNumberFormat="1" applyFont="1" applyBorder="1" applyAlignment="1">
      <alignment vertical="center"/>
    </xf>
    <xf numFmtId="3" fontId="18" fillId="0" borderId="0" xfId="16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3" fontId="6" fillId="0" borderId="1" xfId="0" applyNumberFormat="1" applyFont="1" applyBorder="1" applyAlignment="1">
      <alignment/>
    </xf>
    <xf numFmtId="0" fontId="0" fillId="0" borderId="7" xfId="0" applyBorder="1" applyAlignment="1">
      <alignment vertical="center"/>
    </xf>
    <xf numFmtId="3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P50"/>
  <sheetViews>
    <sheetView showGridLines="0" tabSelected="1" workbookViewId="0" topLeftCell="A1">
      <selection activeCell="B21" sqref="B2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83</v>
      </c>
      <c r="F1" s="3"/>
      <c r="J1" s="5" t="s">
        <v>84</v>
      </c>
      <c r="AA1">
        <v>6273056</v>
      </c>
      <c r="AB1">
        <v>603808</v>
      </c>
      <c r="AC1">
        <v>687559</v>
      </c>
      <c r="AD1">
        <v>452628</v>
      </c>
      <c r="AE1">
        <v>3152979</v>
      </c>
      <c r="AF1">
        <v>62786</v>
      </c>
      <c r="AG1">
        <v>1029268</v>
      </c>
      <c r="AH1">
        <v>284028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1</v>
      </c>
      <c r="AP1">
        <v>1</v>
      </c>
    </row>
    <row r="2" spans="6:42" ht="16.5" customHeight="1">
      <c r="F2" s="4"/>
      <c r="J2" s="4"/>
      <c r="AA2">
        <v>3.7720468301</v>
      </c>
      <c r="AB2">
        <v>1</v>
      </c>
      <c r="AC2">
        <v>2</v>
      </c>
      <c r="AD2">
        <v>2.8362849846</v>
      </c>
      <c r="AE2">
        <v>4.1767899501</v>
      </c>
      <c r="AF2">
        <v>3.2231866977</v>
      </c>
      <c r="AG2">
        <v>5.9388769494</v>
      </c>
      <c r="AH2">
        <v>3.2220590928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1</v>
      </c>
      <c r="AP2">
        <v>2</v>
      </c>
    </row>
    <row r="3" spans="1:42" ht="16.5" customHeight="1">
      <c r="A3" s="6" t="s">
        <v>85</v>
      </c>
      <c r="B3" s="7"/>
      <c r="C3" s="7"/>
      <c r="D3" s="7"/>
      <c r="E3" s="7"/>
      <c r="F3" s="8" t="s">
        <v>2</v>
      </c>
      <c r="G3" s="7"/>
      <c r="H3" s="7"/>
      <c r="I3" s="7"/>
      <c r="J3" s="7"/>
      <c r="AA3">
        <v>2.5856826402</v>
      </c>
      <c r="AB3">
        <v>0.9968963644</v>
      </c>
      <c r="AC3">
        <v>1.9983492326</v>
      </c>
      <c r="AD3">
        <v>2.0761618813</v>
      </c>
      <c r="AE3">
        <v>2.6084940623</v>
      </c>
      <c r="AF3">
        <v>1.9854107604</v>
      </c>
      <c r="AG3">
        <v>4.0019304982</v>
      </c>
      <c r="AH3">
        <v>2.9442308505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1</v>
      </c>
      <c r="AP3">
        <v>3</v>
      </c>
    </row>
    <row r="4" spans="1:42" ht="18" customHeight="1">
      <c r="A4" s="9"/>
      <c r="F4"/>
      <c r="G4" s="10" t="s">
        <v>86</v>
      </c>
      <c r="J4" s="4"/>
      <c r="AA4">
        <v>1.6416375049</v>
      </c>
      <c r="AB4">
        <v>0.4900928772</v>
      </c>
      <c r="AC4">
        <v>0.9215921834</v>
      </c>
      <c r="AD4">
        <v>1.4259369725</v>
      </c>
      <c r="AE4">
        <v>1.8474049462</v>
      </c>
      <c r="AF4">
        <v>0.8137323607</v>
      </c>
      <c r="AG4">
        <v>2.2854280906</v>
      </c>
      <c r="AH4">
        <v>1.7422789302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1</v>
      </c>
      <c r="AP4">
        <v>4</v>
      </c>
    </row>
    <row r="5" spans="1:42" s="16" customFormat="1" ht="16.5" thickBot="1">
      <c r="A5" s="11" t="s">
        <v>87</v>
      </c>
      <c r="B5" s="12"/>
      <c r="C5" s="12"/>
      <c r="D5" s="12"/>
      <c r="E5" s="12"/>
      <c r="F5" s="13" t="s">
        <v>88</v>
      </c>
      <c r="G5" s="14"/>
      <c r="H5" s="14"/>
      <c r="I5" s="14"/>
      <c r="J5" s="15"/>
      <c r="AA5">
        <v>1.6837485589</v>
      </c>
      <c r="AB5">
        <v>1</v>
      </c>
      <c r="AC5">
        <v>1.2153866068</v>
      </c>
      <c r="AD5">
        <v>1.5639642267</v>
      </c>
      <c r="AE5">
        <v>1.7734177741</v>
      </c>
      <c r="AF5">
        <v>1.1655305323</v>
      </c>
      <c r="AG5">
        <v>2.1622191694</v>
      </c>
      <c r="AH5">
        <v>1.8472333714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1</v>
      </c>
      <c r="AP5">
        <v>5</v>
      </c>
    </row>
    <row r="6" spans="1:42" s="21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1070267.84</v>
      </c>
      <c r="AB6">
        <v>432068.17404</v>
      </c>
      <c r="AC6">
        <v>760653.92352</v>
      </c>
      <c r="AD6">
        <v>832911.02297</v>
      </c>
      <c r="AE6">
        <v>1210130.3616</v>
      </c>
      <c r="AF6">
        <v>645459.26471</v>
      </c>
      <c r="AG6">
        <v>1352697.8572</v>
      </c>
      <c r="AH6">
        <v>1072572.1857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1</v>
      </c>
      <c r="AP6">
        <v>6</v>
      </c>
    </row>
    <row r="7" spans="1:42" s="25" customFormat="1" ht="27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622207.20246</v>
      </c>
      <c r="AB7">
        <v>186737.9515</v>
      </c>
      <c r="AC7">
        <v>341641.31958</v>
      </c>
      <c r="AD7">
        <v>509274.3332</v>
      </c>
      <c r="AE7">
        <v>742417.31035</v>
      </c>
      <c r="AF7">
        <v>216746.22733</v>
      </c>
      <c r="AG7">
        <v>764485.95276</v>
      </c>
      <c r="AH7">
        <v>646699.00034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1</v>
      </c>
      <c r="AP7">
        <v>7</v>
      </c>
    </row>
    <row r="8" spans="1:42" s="29" customFormat="1" ht="5.2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484018.22259</v>
      </c>
      <c r="AB8">
        <v>137779.50562</v>
      </c>
      <c r="AC8">
        <v>225236.88</v>
      </c>
      <c r="AD8">
        <v>410119.00138</v>
      </c>
      <c r="AE8">
        <v>582301.18442</v>
      </c>
      <c r="AF8">
        <v>145411.51461</v>
      </c>
      <c r="AG8">
        <v>603422.54828</v>
      </c>
      <c r="AH8">
        <v>515404.56345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1</v>
      </c>
      <c r="AP8">
        <v>8</v>
      </c>
    </row>
    <row r="9" spans="1:42" ht="21.75" customHeight="1">
      <c r="A9" s="30" t="s">
        <v>19</v>
      </c>
      <c r="B9" s="31">
        <f aca="true" t="shared" si="0" ref="B9:I9">+AA1</f>
        <v>6273056</v>
      </c>
      <c r="C9" s="31">
        <f t="shared" si="0"/>
        <v>603808</v>
      </c>
      <c r="D9" s="31">
        <f t="shared" si="0"/>
        <v>687559</v>
      </c>
      <c r="E9" s="31">
        <f t="shared" si="0"/>
        <v>452628</v>
      </c>
      <c r="F9" s="31">
        <f t="shared" si="0"/>
        <v>3152979</v>
      </c>
      <c r="G9" s="31">
        <f t="shared" si="0"/>
        <v>62786</v>
      </c>
      <c r="H9" s="31">
        <f t="shared" si="0"/>
        <v>1029268</v>
      </c>
      <c r="I9" s="32">
        <f t="shared" si="0"/>
        <v>284028</v>
      </c>
      <c r="J9" s="33" t="s">
        <v>20</v>
      </c>
      <c r="AA9">
        <v>28476.344713</v>
      </c>
      <c r="AB9">
        <v>22045.165996</v>
      </c>
      <c r="AC9">
        <v>62308.579723</v>
      </c>
      <c r="AD9">
        <v>18781.607693</v>
      </c>
      <c r="AE9">
        <v>23429.299742</v>
      </c>
      <c r="AF9">
        <v>45656.668748</v>
      </c>
      <c r="AG9">
        <v>28907.206715</v>
      </c>
      <c r="AH9">
        <v>26366.409861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1</v>
      </c>
      <c r="AP9">
        <v>9</v>
      </c>
    </row>
    <row r="10" spans="1:42" ht="21.75" customHeight="1">
      <c r="A10" s="30" t="s">
        <v>21</v>
      </c>
      <c r="B10" s="34">
        <f aca="true" t="shared" si="1" ref="B10:I13">+ROUND(+AA2,2)</f>
        <v>3.77</v>
      </c>
      <c r="C10" s="34">
        <f t="shared" si="1"/>
        <v>1</v>
      </c>
      <c r="D10" s="34">
        <f t="shared" si="1"/>
        <v>2</v>
      </c>
      <c r="E10" s="34">
        <f t="shared" si="1"/>
        <v>2.84</v>
      </c>
      <c r="F10" s="34">
        <f t="shared" si="1"/>
        <v>4.18</v>
      </c>
      <c r="G10" s="34">
        <f t="shared" si="1"/>
        <v>3.22</v>
      </c>
      <c r="H10" s="34">
        <f t="shared" si="1"/>
        <v>5.94</v>
      </c>
      <c r="I10" s="35">
        <f t="shared" si="1"/>
        <v>3.22</v>
      </c>
      <c r="J10" s="33" t="s">
        <v>22</v>
      </c>
      <c r="AA10">
        <v>109712.63515</v>
      </c>
      <c r="AB10">
        <v>26913.279875</v>
      </c>
      <c r="AC10">
        <v>54095.859859</v>
      </c>
      <c r="AD10">
        <v>80373.72412</v>
      </c>
      <c r="AE10">
        <v>136686.82618</v>
      </c>
      <c r="AF10">
        <v>25678.043975</v>
      </c>
      <c r="AG10">
        <v>132156.19776</v>
      </c>
      <c r="AH10">
        <v>104928.02703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1</v>
      </c>
      <c r="AP10">
        <v>10</v>
      </c>
    </row>
    <row r="11" spans="1:42" ht="21.75" customHeight="1">
      <c r="A11" s="30" t="s">
        <v>23</v>
      </c>
      <c r="B11" s="34">
        <f t="shared" si="1"/>
        <v>2.59</v>
      </c>
      <c r="C11" s="34">
        <f t="shared" si="1"/>
        <v>1</v>
      </c>
      <c r="D11" s="34">
        <f t="shared" si="1"/>
        <v>2</v>
      </c>
      <c r="E11" s="34">
        <f t="shared" si="1"/>
        <v>2.08</v>
      </c>
      <c r="F11" s="34">
        <f t="shared" si="1"/>
        <v>2.61</v>
      </c>
      <c r="G11" s="34">
        <f t="shared" si="1"/>
        <v>1.99</v>
      </c>
      <c r="H11" s="34">
        <f t="shared" si="1"/>
        <v>4</v>
      </c>
      <c r="I11" s="35">
        <f t="shared" si="1"/>
        <v>2.94</v>
      </c>
      <c r="J11" s="33" t="s">
        <v>24</v>
      </c>
      <c r="AA11">
        <v>179353.3611</v>
      </c>
      <c r="AB11">
        <v>53293.081443</v>
      </c>
      <c r="AC11">
        <v>98272.903671</v>
      </c>
      <c r="AD11">
        <v>89529.305368</v>
      </c>
      <c r="AE11">
        <v>217400.87619</v>
      </c>
      <c r="AF11">
        <v>64872.847609</v>
      </c>
      <c r="AG11">
        <v>253400.76775</v>
      </c>
      <c r="AH11">
        <v>121368.99897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1</v>
      </c>
      <c r="AP11">
        <v>11</v>
      </c>
    </row>
    <row r="12" spans="1:42" ht="21.75" customHeight="1">
      <c r="A12" s="30" t="s">
        <v>25</v>
      </c>
      <c r="B12" s="34">
        <f t="shared" si="1"/>
        <v>1.64</v>
      </c>
      <c r="C12" s="34">
        <f t="shared" si="1"/>
        <v>0.49</v>
      </c>
      <c r="D12" s="34">
        <f t="shared" si="1"/>
        <v>0.92</v>
      </c>
      <c r="E12" s="34">
        <f t="shared" si="1"/>
        <v>1.43</v>
      </c>
      <c r="F12" s="34">
        <f t="shared" si="1"/>
        <v>1.85</v>
      </c>
      <c r="G12" s="34">
        <f t="shared" si="1"/>
        <v>0.81</v>
      </c>
      <c r="H12" s="34">
        <f t="shared" si="1"/>
        <v>2.29</v>
      </c>
      <c r="I12" s="35">
        <f t="shared" si="1"/>
        <v>1.74</v>
      </c>
      <c r="J12" s="33" t="s">
        <v>26</v>
      </c>
      <c r="AA12">
        <v>67698.460611</v>
      </c>
      <c r="AB12">
        <v>35169.048807</v>
      </c>
      <c r="AC12">
        <v>78538.527014</v>
      </c>
      <c r="AD12">
        <v>53002.683321</v>
      </c>
      <c r="AE12">
        <v>70404.595314</v>
      </c>
      <c r="AF12">
        <v>63557.913022</v>
      </c>
      <c r="AG12">
        <v>74963.720629</v>
      </c>
      <c r="AH12">
        <v>78576.743867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1</v>
      </c>
      <c r="AP12">
        <v>12</v>
      </c>
    </row>
    <row r="13" spans="1:42" ht="21.75" customHeight="1">
      <c r="A13" s="30" t="s">
        <v>27</v>
      </c>
      <c r="B13" s="34">
        <f t="shared" si="1"/>
        <v>1.68</v>
      </c>
      <c r="C13" s="34">
        <f t="shared" si="1"/>
        <v>1</v>
      </c>
      <c r="D13" s="34">
        <f t="shared" si="1"/>
        <v>1.22</v>
      </c>
      <c r="E13" s="34">
        <f t="shared" si="1"/>
        <v>1.56</v>
      </c>
      <c r="F13" s="34">
        <f t="shared" si="1"/>
        <v>1.77</v>
      </c>
      <c r="G13" s="34">
        <f t="shared" si="1"/>
        <v>1.17</v>
      </c>
      <c r="H13" s="34">
        <f t="shared" si="1"/>
        <v>2.16</v>
      </c>
      <c r="I13" s="35">
        <f t="shared" si="1"/>
        <v>1.85</v>
      </c>
      <c r="J13" s="33" t="s">
        <v>28</v>
      </c>
      <c r="AA13">
        <v>67017.852549</v>
      </c>
      <c r="AB13">
        <v>34631.839661</v>
      </c>
      <c r="AC13">
        <v>58901.704703</v>
      </c>
      <c r="AD13">
        <v>53522.790965</v>
      </c>
      <c r="AE13">
        <v>73988.993603</v>
      </c>
      <c r="AF13">
        <v>51193.373172</v>
      </c>
      <c r="AG13">
        <v>76712.042665</v>
      </c>
      <c r="AH13">
        <v>68001.141666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1</v>
      </c>
      <c r="AP13">
        <v>13</v>
      </c>
    </row>
    <row r="14" spans="1:42" ht="21.75" customHeight="1">
      <c r="A14" s="30" t="s">
        <v>29</v>
      </c>
      <c r="B14" s="31">
        <f aca="true" t="shared" si="2" ref="B14:B35">+AA6</f>
        <v>1070267.84</v>
      </c>
      <c r="C14" s="31">
        <f aca="true" t="shared" si="3" ref="C14:C35">+AB6</f>
        <v>432068.17404</v>
      </c>
      <c r="D14" s="31">
        <f aca="true" t="shared" si="4" ref="D14:D35">+AC6</f>
        <v>760653.92352</v>
      </c>
      <c r="E14" s="31">
        <f aca="true" t="shared" si="5" ref="E14:E35">+AD6</f>
        <v>832911.02297</v>
      </c>
      <c r="F14" s="31">
        <f aca="true" t="shared" si="6" ref="F14:F35">+AE6</f>
        <v>1210130.3616</v>
      </c>
      <c r="G14" s="31">
        <f aca="true" t="shared" si="7" ref="G14:G35">+AF6</f>
        <v>645459.26471</v>
      </c>
      <c r="H14" s="31">
        <f aca="true" t="shared" si="8" ref="H14:H35">+AG6</f>
        <v>1352697.8572</v>
      </c>
      <c r="I14" s="32">
        <f aca="true" t="shared" si="9" ref="I14:I35">+AH6</f>
        <v>1072572.1857</v>
      </c>
      <c r="J14" s="33" t="s">
        <v>30</v>
      </c>
      <c r="AA14">
        <v>133755.53858</v>
      </c>
      <c r="AB14">
        <v>122062.39432</v>
      </c>
      <c r="AC14">
        <v>183104.46328</v>
      </c>
      <c r="AD14">
        <v>127346.89236</v>
      </c>
      <c r="AE14">
        <v>105692.52869</v>
      </c>
      <c r="AF14">
        <v>248842.24044</v>
      </c>
      <c r="AG14">
        <v>182797.07039</v>
      </c>
      <c r="AH14">
        <v>157732.81298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1</v>
      </c>
      <c r="AP14">
        <v>14</v>
      </c>
    </row>
    <row r="15" spans="1:42" ht="21.75" customHeight="1">
      <c r="A15" s="36" t="s">
        <v>89</v>
      </c>
      <c r="B15" s="37">
        <f t="shared" si="2"/>
        <v>622207.20246</v>
      </c>
      <c r="C15" s="37">
        <f t="shared" si="3"/>
        <v>186737.9515</v>
      </c>
      <c r="D15" s="37">
        <f t="shared" si="4"/>
        <v>341641.31958</v>
      </c>
      <c r="E15" s="37">
        <f t="shared" si="5"/>
        <v>509274.3332</v>
      </c>
      <c r="F15" s="37">
        <f t="shared" si="6"/>
        <v>742417.31035</v>
      </c>
      <c r="G15" s="37">
        <f t="shared" si="7"/>
        <v>216746.22733</v>
      </c>
      <c r="H15" s="37">
        <f t="shared" si="8"/>
        <v>764485.95276</v>
      </c>
      <c r="I15" s="38">
        <f t="shared" si="9"/>
        <v>646699.00034</v>
      </c>
      <c r="J15" s="39" t="s">
        <v>90</v>
      </c>
      <c r="AA15">
        <v>40100.902861</v>
      </c>
      <c r="AB15">
        <v>57539.48272</v>
      </c>
      <c r="AC15">
        <v>79681.55269</v>
      </c>
      <c r="AD15">
        <v>47855.6259</v>
      </c>
      <c r="AE15">
        <v>23124.321159</v>
      </c>
      <c r="AF15">
        <v>146687.35674</v>
      </c>
      <c r="AG15">
        <v>41077.67895</v>
      </c>
      <c r="AH15">
        <v>56210.981139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1</v>
      </c>
      <c r="AP15">
        <v>15</v>
      </c>
    </row>
    <row r="16" spans="1:42" ht="18" customHeight="1">
      <c r="A16" s="40" t="s">
        <v>91</v>
      </c>
      <c r="B16" s="37">
        <f t="shared" si="2"/>
        <v>484018.22259</v>
      </c>
      <c r="C16" s="37">
        <f t="shared" si="3"/>
        <v>137779.50562</v>
      </c>
      <c r="D16" s="37">
        <f t="shared" si="4"/>
        <v>225236.88</v>
      </c>
      <c r="E16" s="37">
        <f t="shared" si="5"/>
        <v>410119.00138</v>
      </c>
      <c r="F16" s="37">
        <f t="shared" si="6"/>
        <v>582301.18442</v>
      </c>
      <c r="G16" s="37">
        <f t="shared" si="7"/>
        <v>145411.51461</v>
      </c>
      <c r="H16" s="37">
        <f t="shared" si="8"/>
        <v>603422.54828</v>
      </c>
      <c r="I16" s="38">
        <f t="shared" si="9"/>
        <v>515404.56345</v>
      </c>
      <c r="J16" s="39" t="s">
        <v>31</v>
      </c>
      <c r="AA16">
        <v>30302.608979</v>
      </c>
      <c r="AB16">
        <v>36030.055609</v>
      </c>
      <c r="AC16">
        <v>38980.294011</v>
      </c>
      <c r="AD16">
        <v>30214.25228</v>
      </c>
      <c r="AE16">
        <v>22407.973956</v>
      </c>
      <c r="AF16">
        <v>39748.768802</v>
      </c>
      <c r="AG16">
        <v>43622.870699</v>
      </c>
      <c r="AH16">
        <v>34540.595684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1</v>
      </c>
      <c r="AP16">
        <v>16</v>
      </c>
    </row>
    <row r="17" spans="1:42" ht="18" customHeight="1">
      <c r="A17" s="40" t="s">
        <v>92</v>
      </c>
      <c r="B17" s="37">
        <f t="shared" si="2"/>
        <v>28476.344713</v>
      </c>
      <c r="C17" s="37">
        <f t="shared" si="3"/>
        <v>22045.165996</v>
      </c>
      <c r="D17" s="37">
        <f t="shared" si="4"/>
        <v>62308.579723</v>
      </c>
      <c r="E17" s="37">
        <f t="shared" si="5"/>
        <v>18781.607693</v>
      </c>
      <c r="F17" s="37">
        <f t="shared" si="6"/>
        <v>23429.299742</v>
      </c>
      <c r="G17" s="37">
        <f t="shared" si="7"/>
        <v>45656.668748</v>
      </c>
      <c r="H17" s="37">
        <f t="shared" si="8"/>
        <v>28907.206715</v>
      </c>
      <c r="I17" s="38">
        <f t="shared" si="9"/>
        <v>26366.409861</v>
      </c>
      <c r="J17" s="39" t="s">
        <v>32</v>
      </c>
      <c r="AA17">
        <v>61452.87258</v>
      </c>
      <c r="AB17">
        <v>26636.03569</v>
      </c>
      <c r="AC17">
        <v>63184.188426</v>
      </c>
      <c r="AD17">
        <v>47923.364898</v>
      </c>
      <c r="AE17">
        <v>58705.458799</v>
      </c>
      <c r="AF17">
        <v>58671.897079</v>
      </c>
      <c r="AG17">
        <v>94954.862238</v>
      </c>
      <c r="AH17">
        <v>62546.973334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1</v>
      </c>
      <c r="AP17">
        <v>17</v>
      </c>
    </row>
    <row r="18" spans="1:42" ht="18" customHeight="1">
      <c r="A18" s="40" t="s">
        <v>93</v>
      </c>
      <c r="B18" s="37">
        <f t="shared" si="2"/>
        <v>109712.63515</v>
      </c>
      <c r="C18" s="37">
        <f t="shared" si="3"/>
        <v>26913.279875</v>
      </c>
      <c r="D18" s="37">
        <f t="shared" si="4"/>
        <v>54095.859859</v>
      </c>
      <c r="E18" s="37">
        <f t="shared" si="5"/>
        <v>80373.72412</v>
      </c>
      <c r="F18" s="37">
        <f t="shared" si="6"/>
        <v>136686.82618</v>
      </c>
      <c r="G18" s="37">
        <f t="shared" si="7"/>
        <v>25678.043975</v>
      </c>
      <c r="H18" s="37">
        <f t="shared" si="8"/>
        <v>132156.19776</v>
      </c>
      <c r="I18" s="38">
        <f t="shared" si="9"/>
        <v>104928.02703</v>
      </c>
      <c r="J18" s="39" t="s">
        <v>33</v>
      </c>
      <c r="AA18">
        <v>1171.4175349</v>
      </c>
      <c r="AB18">
        <v>756.38108472</v>
      </c>
      <c r="AC18">
        <v>358.34248406</v>
      </c>
      <c r="AD18">
        <v>466.04180033</v>
      </c>
      <c r="AE18">
        <v>1293.0623115</v>
      </c>
      <c r="AF18">
        <v>44.860319179</v>
      </c>
      <c r="AG18">
        <v>2137.2664496</v>
      </c>
      <c r="AH18">
        <v>544.6603856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1</v>
      </c>
      <c r="AP18">
        <v>18</v>
      </c>
    </row>
    <row r="19" spans="1:42" ht="21.75" customHeight="1">
      <c r="A19" s="36" t="s">
        <v>94</v>
      </c>
      <c r="B19" s="37">
        <f t="shared" si="2"/>
        <v>179353.3611</v>
      </c>
      <c r="C19" s="37">
        <f t="shared" si="3"/>
        <v>53293.081443</v>
      </c>
      <c r="D19" s="37">
        <f t="shared" si="4"/>
        <v>98272.903671</v>
      </c>
      <c r="E19" s="37">
        <f t="shared" si="5"/>
        <v>89529.305368</v>
      </c>
      <c r="F19" s="37">
        <f t="shared" si="6"/>
        <v>217400.87619</v>
      </c>
      <c r="G19" s="37">
        <f t="shared" si="7"/>
        <v>64872.847609</v>
      </c>
      <c r="H19" s="37">
        <f t="shared" si="8"/>
        <v>253400.76775</v>
      </c>
      <c r="I19" s="38">
        <f t="shared" si="9"/>
        <v>121368.99897</v>
      </c>
      <c r="J19" s="39" t="s">
        <v>95</v>
      </c>
      <c r="AA19">
        <v>727.7366247</v>
      </c>
      <c r="AB19">
        <v>1100.4392125</v>
      </c>
      <c r="AC19">
        <v>900.08566538</v>
      </c>
      <c r="AD19">
        <v>887.60748341</v>
      </c>
      <c r="AE19">
        <v>161.71246304</v>
      </c>
      <c r="AF19">
        <v>3689.3575001</v>
      </c>
      <c r="AG19">
        <v>1004.3920534</v>
      </c>
      <c r="AH19">
        <v>3889.6024336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1</v>
      </c>
      <c r="AP19">
        <v>19</v>
      </c>
    </row>
    <row r="20" spans="1:42" ht="21.75" customHeight="1">
      <c r="A20" s="36" t="s">
        <v>96</v>
      </c>
      <c r="B20" s="37">
        <f t="shared" si="2"/>
        <v>67698.460611</v>
      </c>
      <c r="C20" s="37">
        <f t="shared" si="3"/>
        <v>35169.048807</v>
      </c>
      <c r="D20" s="37">
        <f t="shared" si="4"/>
        <v>78538.527014</v>
      </c>
      <c r="E20" s="37">
        <f t="shared" si="5"/>
        <v>53002.683321</v>
      </c>
      <c r="F20" s="37">
        <f t="shared" si="6"/>
        <v>70404.595314</v>
      </c>
      <c r="G20" s="37">
        <f t="shared" si="7"/>
        <v>63557.913022</v>
      </c>
      <c r="H20" s="37">
        <f t="shared" si="8"/>
        <v>74963.720629</v>
      </c>
      <c r="I20" s="38">
        <f t="shared" si="9"/>
        <v>78576.743867</v>
      </c>
      <c r="J20" s="39" t="s">
        <v>34</v>
      </c>
      <c r="AA20">
        <v>235.42465076</v>
      </c>
      <c r="AB20">
        <v>173.85831258</v>
      </c>
      <c r="AC20">
        <v>195.00527227</v>
      </c>
      <c r="AD20">
        <v>235.01775409</v>
      </c>
      <c r="AE20">
        <v>226.05741649</v>
      </c>
      <c r="AF20">
        <v>246.66314146</v>
      </c>
      <c r="AG20">
        <v>338.30302992</v>
      </c>
      <c r="AH20">
        <v>193.48786035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1</v>
      </c>
      <c r="AP20">
        <v>20</v>
      </c>
    </row>
    <row r="21" spans="1:42" ht="21.75" customHeight="1">
      <c r="A21" s="36" t="s">
        <v>97</v>
      </c>
      <c r="B21" s="37">
        <f t="shared" si="2"/>
        <v>67017.852549</v>
      </c>
      <c r="C21" s="37">
        <f t="shared" si="3"/>
        <v>34631.839661</v>
      </c>
      <c r="D21" s="37">
        <f t="shared" si="4"/>
        <v>58901.704703</v>
      </c>
      <c r="E21" s="37">
        <f t="shared" si="5"/>
        <v>53522.790965</v>
      </c>
      <c r="F21" s="37">
        <f t="shared" si="6"/>
        <v>73988.993603</v>
      </c>
      <c r="G21" s="37">
        <f t="shared" si="7"/>
        <v>51193.373172</v>
      </c>
      <c r="H21" s="37">
        <f t="shared" si="8"/>
        <v>76712.042665</v>
      </c>
      <c r="I21" s="38">
        <f t="shared" si="9"/>
        <v>68001.141666</v>
      </c>
      <c r="J21" s="39" t="s">
        <v>35</v>
      </c>
      <c r="AA21">
        <v>197093.12704</v>
      </c>
      <c r="AB21">
        <v>72421.761167</v>
      </c>
      <c r="AC21">
        <v>130040.65059</v>
      </c>
      <c r="AD21">
        <v>134042.27866</v>
      </c>
      <c r="AE21">
        <v>235090.12127</v>
      </c>
      <c r="AF21">
        <v>85462.15032</v>
      </c>
      <c r="AG21">
        <v>236329.11707</v>
      </c>
      <c r="AH21">
        <v>185613.51861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1</v>
      </c>
      <c r="AP21">
        <v>21</v>
      </c>
    </row>
    <row r="22" spans="1:42" ht="21.75" customHeight="1">
      <c r="A22" s="36" t="s">
        <v>98</v>
      </c>
      <c r="B22" s="37">
        <f t="shared" si="2"/>
        <v>133755.53858</v>
      </c>
      <c r="C22" s="37">
        <f t="shared" si="3"/>
        <v>122062.39432</v>
      </c>
      <c r="D22" s="37">
        <f t="shared" si="4"/>
        <v>183104.46328</v>
      </c>
      <c r="E22" s="37">
        <f t="shared" si="5"/>
        <v>127346.89236</v>
      </c>
      <c r="F22" s="37">
        <f t="shared" si="6"/>
        <v>105692.52869</v>
      </c>
      <c r="G22" s="37">
        <f t="shared" si="7"/>
        <v>248842.24044</v>
      </c>
      <c r="H22" s="37">
        <f t="shared" si="8"/>
        <v>182797.07039</v>
      </c>
      <c r="I22" s="38">
        <f t="shared" si="9"/>
        <v>157732.81298</v>
      </c>
      <c r="J22" s="39" t="s">
        <v>36</v>
      </c>
      <c r="AA22">
        <v>46008.272293</v>
      </c>
      <c r="AB22">
        <v>16269.509839</v>
      </c>
      <c r="AC22">
        <v>25965.347893</v>
      </c>
      <c r="AD22">
        <v>30089.672119</v>
      </c>
      <c r="AE22">
        <v>59414.990159</v>
      </c>
      <c r="AF22">
        <v>15969.902606</v>
      </c>
      <c r="AG22">
        <v>47917.26491</v>
      </c>
      <c r="AH22">
        <v>34010.948336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1</v>
      </c>
      <c r="AP22">
        <v>22</v>
      </c>
    </row>
    <row r="23" spans="1:42" ht="18" customHeight="1">
      <c r="A23" s="40" t="s">
        <v>99</v>
      </c>
      <c r="B23" s="37">
        <f t="shared" si="2"/>
        <v>40100.902861</v>
      </c>
      <c r="C23" s="37">
        <f t="shared" si="3"/>
        <v>57539.48272</v>
      </c>
      <c r="D23" s="37">
        <f t="shared" si="4"/>
        <v>79681.55269</v>
      </c>
      <c r="E23" s="37">
        <f t="shared" si="5"/>
        <v>47855.6259</v>
      </c>
      <c r="F23" s="37">
        <f t="shared" si="6"/>
        <v>23124.321159</v>
      </c>
      <c r="G23" s="37">
        <f t="shared" si="7"/>
        <v>146687.35674</v>
      </c>
      <c r="H23" s="37">
        <f t="shared" si="8"/>
        <v>41077.67895</v>
      </c>
      <c r="I23" s="38">
        <f t="shared" si="9"/>
        <v>56210.981139</v>
      </c>
      <c r="J23" s="39" t="s">
        <v>37</v>
      </c>
      <c r="AA23">
        <v>151084.85474</v>
      </c>
      <c r="AB23">
        <v>56152.251328</v>
      </c>
      <c r="AC23">
        <v>104075.30269</v>
      </c>
      <c r="AD23">
        <v>103952.60654</v>
      </c>
      <c r="AE23">
        <v>175675.13111</v>
      </c>
      <c r="AF23">
        <v>69492.247714</v>
      </c>
      <c r="AG23">
        <v>188411.85216</v>
      </c>
      <c r="AH23">
        <v>151602.57027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1</v>
      </c>
      <c r="AP23">
        <v>23</v>
      </c>
    </row>
    <row r="24" spans="1:42" ht="18" customHeight="1">
      <c r="A24" s="40" t="s">
        <v>100</v>
      </c>
      <c r="B24" s="37">
        <f t="shared" si="2"/>
        <v>30302.608979</v>
      </c>
      <c r="C24" s="37">
        <f t="shared" si="3"/>
        <v>36030.055609</v>
      </c>
      <c r="D24" s="37">
        <f t="shared" si="4"/>
        <v>38980.294011</v>
      </c>
      <c r="E24" s="37">
        <f t="shared" si="5"/>
        <v>30214.25228</v>
      </c>
      <c r="F24" s="37">
        <f t="shared" si="6"/>
        <v>22407.973956</v>
      </c>
      <c r="G24" s="37">
        <f t="shared" si="7"/>
        <v>39748.768802</v>
      </c>
      <c r="H24" s="37">
        <f t="shared" si="8"/>
        <v>43622.870699</v>
      </c>
      <c r="I24" s="38">
        <f t="shared" si="9"/>
        <v>34540.595684</v>
      </c>
      <c r="J24" s="39" t="s">
        <v>38</v>
      </c>
      <c r="AA24">
        <v>48354.017806</v>
      </c>
      <c r="AB24">
        <v>26734.056029</v>
      </c>
      <c r="AC24">
        <v>41238.484489</v>
      </c>
      <c r="AD24">
        <v>29057.569929</v>
      </c>
      <c r="AE24">
        <v>56208.741831</v>
      </c>
      <c r="AF24">
        <v>28335.655226</v>
      </c>
      <c r="AG24">
        <v>51014.535216</v>
      </c>
      <c r="AH24">
        <v>49880.1879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1</v>
      </c>
      <c r="AP24">
        <v>24</v>
      </c>
    </row>
    <row r="25" spans="1:42" ht="18" customHeight="1">
      <c r="A25" s="40" t="s">
        <v>101</v>
      </c>
      <c r="B25" s="37">
        <f t="shared" si="2"/>
        <v>61452.87258</v>
      </c>
      <c r="C25" s="37">
        <f t="shared" si="3"/>
        <v>26636.03569</v>
      </c>
      <c r="D25" s="37">
        <f t="shared" si="4"/>
        <v>63184.188426</v>
      </c>
      <c r="E25" s="37">
        <f t="shared" si="5"/>
        <v>47923.364898</v>
      </c>
      <c r="F25" s="37">
        <f t="shared" si="6"/>
        <v>58705.458799</v>
      </c>
      <c r="G25" s="37">
        <f t="shared" si="7"/>
        <v>58671.897079</v>
      </c>
      <c r="H25" s="37">
        <f t="shared" si="8"/>
        <v>94954.862238</v>
      </c>
      <c r="I25" s="38">
        <f t="shared" si="9"/>
        <v>62546.973334</v>
      </c>
      <c r="J25" s="39" t="s">
        <v>39</v>
      </c>
      <c r="AA25">
        <v>31981.319527</v>
      </c>
      <c r="AB25">
        <v>9671.7077962</v>
      </c>
      <c r="AC25">
        <v>24922.25679</v>
      </c>
      <c r="AD25">
        <v>20640.178736</v>
      </c>
      <c r="AE25">
        <v>37664.525904</v>
      </c>
      <c r="AF25">
        <v>11104.361068</v>
      </c>
      <c r="AG25">
        <v>37991.860386</v>
      </c>
      <c r="AH25">
        <v>34315.085977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1</v>
      </c>
      <c r="AP25">
        <v>25</v>
      </c>
    </row>
    <row r="26" spans="1:42" ht="18" customHeight="1">
      <c r="A26" s="40" t="s">
        <v>102</v>
      </c>
      <c r="B26" s="37">
        <f t="shared" si="2"/>
        <v>1171.4175349</v>
      </c>
      <c r="C26" s="37">
        <f t="shared" si="3"/>
        <v>756.38108472</v>
      </c>
      <c r="D26" s="37">
        <f t="shared" si="4"/>
        <v>358.34248406</v>
      </c>
      <c r="E26" s="37">
        <f t="shared" si="5"/>
        <v>466.04180033</v>
      </c>
      <c r="F26" s="37">
        <f t="shared" si="6"/>
        <v>1293.0623115</v>
      </c>
      <c r="G26" s="37">
        <f t="shared" si="7"/>
        <v>44.860319179</v>
      </c>
      <c r="H26" s="37">
        <f t="shared" si="8"/>
        <v>2137.2664496</v>
      </c>
      <c r="I26" s="38">
        <f t="shared" si="9"/>
        <v>544.6603856</v>
      </c>
      <c r="J26" s="39" t="s">
        <v>40</v>
      </c>
      <c r="AA26">
        <v>68233.122619</v>
      </c>
      <c r="AB26">
        <v>16686.788062</v>
      </c>
      <c r="AC26">
        <v>32098.288921</v>
      </c>
      <c r="AD26">
        <v>51113.632192</v>
      </c>
      <c r="AE26">
        <v>79939.808949</v>
      </c>
      <c r="AF26">
        <v>29404.653936</v>
      </c>
      <c r="AG26">
        <v>98137.75179</v>
      </c>
      <c r="AH26">
        <v>62827.846483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1</v>
      </c>
      <c r="AP26">
        <v>26</v>
      </c>
    </row>
    <row r="27" spans="1:42" ht="18" customHeight="1">
      <c r="A27" s="40" t="s">
        <v>103</v>
      </c>
      <c r="B27" s="37">
        <f t="shared" si="2"/>
        <v>727.7366247</v>
      </c>
      <c r="C27" s="37">
        <f t="shared" si="3"/>
        <v>1100.4392125</v>
      </c>
      <c r="D27" s="37">
        <f t="shared" si="4"/>
        <v>900.08566538</v>
      </c>
      <c r="E27" s="37">
        <f t="shared" si="5"/>
        <v>887.60748341</v>
      </c>
      <c r="F27" s="37">
        <f t="shared" si="6"/>
        <v>161.71246304</v>
      </c>
      <c r="G27" s="37">
        <f t="shared" si="7"/>
        <v>3689.3575001</v>
      </c>
      <c r="H27" s="37">
        <f t="shared" si="8"/>
        <v>1004.3920534</v>
      </c>
      <c r="I27" s="38">
        <f t="shared" si="9"/>
        <v>3889.6024336</v>
      </c>
      <c r="J27" s="39" t="s">
        <v>41</v>
      </c>
      <c r="AA27">
        <v>2516.3947923</v>
      </c>
      <c r="AB27">
        <v>3059.6994409</v>
      </c>
      <c r="AC27">
        <v>5816.2724944</v>
      </c>
      <c r="AD27">
        <v>3141.2256864</v>
      </c>
      <c r="AE27">
        <v>1862.0544254</v>
      </c>
      <c r="AF27">
        <v>647.57748543</v>
      </c>
      <c r="AG27">
        <v>1267.7047669</v>
      </c>
      <c r="AH27">
        <v>4579.4499134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1</v>
      </c>
      <c r="AP27">
        <v>27</v>
      </c>
    </row>
    <row r="28" spans="1:42" ht="21.75" customHeight="1">
      <c r="A28" s="36" t="s">
        <v>104</v>
      </c>
      <c r="B28" s="37">
        <f t="shared" si="2"/>
        <v>235.42465076</v>
      </c>
      <c r="C28" s="37">
        <f t="shared" si="3"/>
        <v>173.85831258</v>
      </c>
      <c r="D28" s="37">
        <f t="shared" si="4"/>
        <v>195.00527227</v>
      </c>
      <c r="E28" s="37">
        <f t="shared" si="5"/>
        <v>235.01775409</v>
      </c>
      <c r="F28" s="37">
        <f t="shared" si="6"/>
        <v>226.05741649</v>
      </c>
      <c r="G28" s="37">
        <f t="shared" si="7"/>
        <v>246.66314146</v>
      </c>
      <c r="H28" s="37">
        <f t="shared" si="8"/>
        <v>338.30302992</v>
      </c>
      <c r="I28" s="38">
        <f t="shared" si="9"/>
        <v>193.48786035</v>
      </c>
      <c r="J28" s="39" t="s">
        <v>42</v>
      </c>
      <c r="AA28">
        <v>646343.45545</v>
      </c>
      <c r="AB28">
        <v>263005.39255</v>
      </c>
      <c r="AC28">
        <v>432347.83703</v>
      </c>
      <c r="AD28">
        <v>516957.7989</v>
      </c>
      <c r="AE28">
        <v>732728.98768</v>
      </c>
      <c r="AF28">
        <v>466058.94864</v>
      </c>
      <c r="AG28">
        <v>826009.18906</v>
      </c>
      <c r="AH28">
        <v>615304.8156</v>
      </c>
      <c r="AI28">
        <v>0</v>
      </c>
      <c r="AJ28">
        <v>0</v>
      </c>
      <c r="AK28">
        <v>0</v>
      </c>
      <c r="AL28" t="s">
        <v>0</v>
      </c>
      <c r="AM28" t="s">
        <v>1</v>
      </c>
      <c r="AN28">
        <v>98</v>
      </c>
      <c r="AO28">
        <v>2</v>
      </c>
      <c r="AP28">
        <v>1</v>
      </c>
    </row>
    <row r="29" spans="1:42" ht="21.75" customHeight="1">
      <c r="A29" s="30" t="s">
        <v>105</v>
      </c>
      <c r="B29" s="31">
        <f t="shared" si="2"/>
        <v>197093.12704</v>
      </c>
      <c r="C29" s="31">
        <f t="shared" si="3"/>
        <v>72421.761167</v>
      </c>
      <c r="D29" s="31">
        <f t="shared" si="4"/>
        <v>130040.65059</v>
      </c>
      <c r="E29" s="31">
        <f t="shared" si="5"/>
        <v>134042.27866</v>
      </c>
      <c r="F29" s="31">
        <f t="shared" si="6"/>
        <v>235090.12127</v>
      </c>
      <c r="G29" s="31">
        <f t="shared" si="7"/>
        <v>85462.15032</v>
      </c>
      <c r="H29" s="31">
        <f t="shared" si="8"/>
        <v>236329.11707</v>
      </c>
      <c r="I29" s="32">
        <f t="shared" si="9"/>
        <v>185613.51861</v>
      </c>
      <c r="J29" s="33" t="s">
        <v>43</v>
      </c>
      <c r="AA29">
        <v>154587.92037</v>
      </c>
      <c r="AB29">
        <v>52004.766717</v>
      </c>
      <c r="AC29">
        <v>89293.004016</v>
      </c>
      <c r="AD29">
        <v>122673.42108</v>
      </c>
      <c r="AE29">
        <v>175171.22594</v>
      </c>
      <c r="AF29">
        <v>118899.82665</v>
      </c>
      <c r="AG29">
        <v>214521.7133</v>
      </c>
      <c r="AH29">
        <v>143793.48981</v>
      </c>
      <c r="AI29">
        <v>0</v>
      </c>
      <c r="AJ29">
        <v>0</v>
      </c>
      <c r="AK29">
        <v>0</v>
      </c>
      <c r="AL29" t="s">
        <v>0</v>
      </c>
      <c r="AM29" t="s">
        <v>1</v>
      </c>
      <c r="AN29">
        <v>98</v>
      </c>
      <c r="AO29">
        <v>2</v>
      </c>
      <c r="AP29">
        <v>2</v>
      </c>
    </row>
    <row r="30" spans="1:42" ht="21.75" customHeight="1">
      <c r="A30" s="36" t="s">
        <v>106</v>
      </c>
      <c r="B30" s="37">
        <f t="shared" si="2"/>
        <v>46008.272293</v>
      </c>
      <c r="C30" s="37">
        <f t="shared" si="3"/>
        <v>16269.509839</v>
      </c>
      <c r="D30" s="37">
        <f t="shared" si="4"/>
        <v>25965.347893</v>
      </c>
      <c r="E30" s="37">
        <f t="shared" si="5"/>
        <v>30089.672119</v>
      </c>
      <c r="F30" s="37">
        <f t="shared" si="6"/>
        <v>59414.990159</v>
      </c>
      <c r="G30" s="37">
        <f t="shared" si="7"/>
        <v>15969.902606</v>
      </c>
      <c r="H30" s="37">
        <f t="shared" si="8"/>
        <v>47917.26491</v>
      </c>
      <c r="I30" s="38">
        <f t="shared" si="9"/>
        <v>34010.948336</v>
      </c>
      <c r="J30" s="39" t="s">
        <v>44</v>
      </c>
      <c r="AA30">
        <v>6891.3869602</v>
      </c>
      <c r="AB30">
        <v>3009.0597856</v>
      </c>
      <c r="AC30">
        <v>4294.7247247</v>
      </c>
      <c r="AD30">
        <v>5579.1084025</v>
      </c>
      <c r="AE30">
        <v>7732.5527243</v>
      </c>
      <c r="AF30">
        <v>4923.4593062</v>
      </c>
      <c r="AG30">
        <v>8996.0444325</v>
      </c>
      <c r="AH30">
        <v>6992.2095709</v>
      </c>
      <c r="AI30">
        <v>0</v>
      </c>
      <c r="AJ30">
        <v>0</v>
      </c>
      <c r="AK30">
        <v>0</v>
      </c>
      <c r="AL30" t="s">
        <v>0</v>
      </c>
      <c r="AM30" t="s">
        <v>1</v>
      </c>
      <c r="AN30">
        <v>98</v>
      </c>
      <c r="AO30">
        <v>2</v>
      </c>
      <c r="AP30">
        <v>3</v>
      </c>
    </row>
    <row r="31" spans="1:42" ht="21.75" customHeight="1">
      <c r="A31" s="36" t="s">
        <v>107</v>
      </c>
      <c r="B31" s="37">
        <f t="shared" si="2"/>
        <v>151084.85474</v>
      </c>
      <c r="C31" s="37">
        <f t="shared" si="3"/>
        <v>56152.251328</v>
      </c>
      <c r="D31" s="37">
        <f t="shared" si="4"/>
        <v>104075.30269</v>
      </c>
      <c r="E31" s="37">
        <f t="shared" si="5"/>
        <v>103952.60654</v>
      </c>
      <c r="F31" s="37">
        <f t="shared" si="6"/>
        <v>175675.13111</v>
      </c>
      <c r="G31" s="37">
        <f t="shared" si="7"/>
        <v>69492.247714</v>
      </c>
      <c r="H31" s="37">
        <f t="shared" si="8"/>
        <v>188411.85216</v>
      </c>
      <c r="I31" s="38">
        <f t="shared" si="9"/>
        <v>151602.57027</v>
      </c>
      <c r="J31" s="39" t="s">
        <v>45</v>
      </c>
      <c r="AA31">
        <v>5061.8943241</v>
      </c>
      <c r="AB31">
        <v>2647.2129054</v>
      </c>
      <c r="AC31">
        <v>3179.4968665</v>
      </c>
      <c r="AD31">
        <v>4037.1887643</v>
      </c>
      <c r="AE31">
        <v>5249.6961182</v>
      </c>
      <c r="AF31">
        <v>3440.098127</v>
      </c>
      <c r="AG31">
        <v>7651.4818327</v>
      </c>
      <c r="AH31">
        <v>5274.4970496</v>
      </c>
      <c r="AI31">
        <v>0</v>
      </c>
      <c r="AJ31">
        <v>0</v>
      </c>
      <c r="AK31">
        <v>0</v>
      </c>
      <c r="AL31" t="s">
        <v>0</v>
      </c>
      <c r="AM31" t="s">
        <v>1</v>
      </c>
      <c r="AN31">
        <v>98</v>
      </c>
      <c r="AO31">
        <v>2</v>
      </c>
      <c r="AP31">
        <v>4</v>
      </c>
    </row>
    <row r="32" spans="1:42" ht="18" customHeight="1">
      <c r="A32" s="40" t="s">
        <v>108</v>
      </c>
      <c r="B32" s="37">
        <f t="shared" si="2"/>
        <v>48354.017806</v>
      </c>
      <c r="C32" s="37">
        <f t="shared" si="3"/>
        <v>26734.056029</v>
      </c>
      <c r="D32" s="37">
        <f t="shared" si="4"/>
        <v>41238.484489</v>
      </c>
      <c r="E32" s="37">
        <f t="shared" si="5"/>
        <v>29057.569929</v>
      </c>
      <c r="F32" s="37">
        <f t="shared" si="6"/>
        <v>56208.741831</v>
      </c>
      <c r="G32" s="37">
        <f t="shared" si="7"/>
        <v>28335.655226</v>
      </c>
      <c r="H32" s="37">
        <f t="shared" si="8"/>
        <v>51014.535216</v>
      </c>
      <c r="I32" s="38">
        <f t="shared" si="9"/>
        <v>49880.1879</v>
      </c>
      <c r="J32" s="39" t="s">
        <v>46</v>
      </c>
      <c r="AA32">
        <v>28948.456415</v>
      </c>
      <c r="AB32">
        <v>9796.37342</v>
      </c>
      <c r="AC32">
        <v>16797.690886</v>
      </c>
      <c r="AD32">
        <v>21903.778213</v>
      </c>
      <c r="AE32">
        <v>33221.901055</v>
      </c>
      <c r="AF32">
        <v>16731.290415</v>
      </c>
      <c r="AG32">
        <v>38938.887762</v>
      </c>
      <c r="AH32">
        <v>29361.522079</v>
      </c>
      <c r="AI32">
        <v>0</v>
      </c>
      <c r="AJ32">
        <v>0</v>
      </c>
      <c r="AK32">
        <v>0</v>
      </c>
      <c r="AL32" t="s">
        <v>0</v>
      </c>
      <c r="AM32" t="s">
        <v>1</v>
      </c>
      <c r="AN32">
        <v>98</v>
      </c>
      <c r="AO32">
        <v>2</v>
      </c>
      <c r="AP32">
        <v>5</v>
      </c>
    </row>
    <row r="33" spans="1:42" ht="18" customHeight="1">
      <c r="A33" s="40" t="s">
        <v>109</v>
      </c>
      <c r="B33" s="37">
        <f t="shared" si="2"/>
        <v>31981.319527</v>
      </c>
      <c r="C33" s="37">
        <f t="shared" si="3"/>
        <v>9671.7077962</v>
      </c>
      <c r="D33" s="37">
        <f t="shared" si="4"/>
        <v>24922.25679</v>
      </c>
      <c r="E33" s="37">
        <f t="shared" si="5"/>
        <v>20640.178736</v>
      </c>
      <c r="F33" s="37">
        <f t="shared" si="6"/>
        <v>37664.525904</v>
      </c>
      <c r="G33" s="37">
        <f t="shared" si="7"/>
        <v>11104.361068</v>
      </c>
      <c r="H33" s="37">
        <f t="shared" si="8"/>
        <v>37991.860386</v>
      </c>
      <c r="I33" s="38">
        <f t="shared" si="9"/>
        <v>34315.085977</v>
      </c>
      <c r="J33" s="39" t="s">
        <v>47</v>
      </c>
      <c r="AA33">
        <v>144961.99426</v>
      </c>
      <c r="AB33">
        <v>86736.541667</v>
      </c>
      <c r="AC33">
        <v>120932.66133</v>
      </c>
      <c r="AD33">
        <v>132822.86066</v>
      </c>
      <c r="AE33">
        <v>159003.77951</v>
      </c>
      <c r="AF33">
        <v>119430.60335</v>
      </c>
      <c r="AG33">
        <v>158476.3229</v>
      </c>
      <c r="AH33">
        <v>147049.05562</v>
      </c>
      <c r="AI33">
        <v>0</v>
      </c>
      <c r="AJ33">
        <v>0</v>
      </c>
      <c r="AK33">
        <v>0</v>
      </c>
      <c r="AL33" t="s">
        <v>0</v>
      </c>
      <c r="AM33" t="s">
        <v>1</v>
      </c>
      <c r="AN33">
        <v>98</v>
      </c>
      <c r="AO33">
        <v>2</v>
      </c>
      <c r="AP33">
        <v>6</v>
      </c>
    </row>
    <row r="34" spans="1:42" ht="18" customHeight="1">
      <c r="A34" s="40" t="s">
        <v>110</v>
      </c>
      <c r="B34" s="37">
        <f t="shared" si="2"/>
        <v>68233.122619</v>
      </c>
      <c r="C34" s="37">
        <f t="shared" si="3"/>
        <v>16686.788062</v>
      </c>
      <c r="D34" s="37">
        <f t="shared" si="4"/>
        <v>32098.288921</v>
      </c>
      <c r="E34" s="37">
        <f t="shared" si="5"/>
        <v>51113.632192</v>
      </c>
      <c r="F34" s="37">
        <f t="shared" si="6"/>
        <v>79939.808949</v>
      </c>
      <c r="G34" s="37">
        <f t="shared" si="7"/>
        <v>29404.653936</v>
      </c>
      <c r="H34" s="37">
        <f t="shared" si="8"/>
        <v>98137.75179</v>
      </c>
      <c r="I34" s="38">
        <f t="shared" si="9"/>
        <v>62827.846483</v>
      </c>
      <c r="J34" s="39" t="s">
        <v>48</v>
      </c>
      <c r="AA34">
        <v>18192.803689</v>
      </c>
      <c r="AB34">
        <v>8310.2619044</v>
      </c>
      <c r="AC34">
        <v>12972.599445</v>
      </c>
      <c r="AD34">
        <v>14868.299884</v>
      </c>
      <c r="AE34">
        <v>20050.14369</v>
      </c>
      <c r="AF34">
        <v>14711.720208</v>
      </c>
      <c r="AG34">
        <v>23718.13316</v>
      </c>
      <c r="AH34">
        <v>17265.022551</v>
      </c>
      <c r="AI34">
        <v>0</v>
      </c>
      <c r="AJ34">
        <v>0</v>
      </c>
      <c r="AK34">
        <v>0</v>
      </c>
      <c r="AL34" t="s">
        <v>0</v>
      </c>
      <c r="AM34" t="s">
        <v>1</v>
      </c>
      <c r="AN34">
        <v>98</v>
      </c>
      <c r="AO34">
        <v>2</v>
      </c>
      <c r="AP34">
        <v>7</v>
      </c>
    </row>
    <row r="35" spans="1:42" ht="18" customHeight="1">
      <c r="A35" s="40" t="s">
        <v>111</v>
      </c>
      <c r="B35" s="37">
        <f t="shared" si="2"/>
        <v>2516.3947923</v>
      </c>
      <c r="C35" s="37">
        <f t="shared" si="3"/>
        <v>3059.6994409</v>
      </c>
      <c r="D35" s="37">
        <f t="shared" si="4"/>
        <v>5816.2724944</v>
      </c>
      <c r="E35" s="37">
        <f t="shared" si="5"/>
        <v>3141.2256864</v>
      </c>
      <c r="F35" s="37">
        <f t="shared" si="6"/>
        <v>1862.0544254</v>
      </c>
      <c r="G35" s="37">
        <f t="shared" si="7"/>
        <v>647.57748543</v>
      </c>
      <c r="H35" s="37">
        <f t="shared" si="8"/>
        <v>1267.7047669</v>
      </c>
      <c r="I35" s="38">
        <f t="shared" si="9"/>
        <v>4579.4499134</v>
      </c>
      <c r="J35" s="41" t="s">
        <v>49</v>
      </c>
      <c r="AA35">
        <v>13253.524034</v>
      </c>
      <c r="AB35">
        <v>5037.2702647</v>
      </c>
      <c r="AC35">
        <v>9752.046339299999</v>
      </c>
      <c r="AD35">
        <v>9512.3960515</v>
      </c>
      <c r="AE35">
        <v>15399.934603</v>
      </c>
      <c r="AF35">
        <v>6556.4184054</v>
      </c>
      <c r="AG35">
        <v>15483.561146</v>
      </c>
      <c r="AH35">
        <v>14730.289433</v>
      </c>
      <c r="AI35">
        <v>0</v>
      </c>
      <c r="AJ35">
        <v>0</v>
      </c>
      <c r="AK35">
        <v>0</v>
      </c>
      <c r="AL35" t="s">
        <v>0</v>
      </c>
      <c r="AM35" t="s">
        <v>1</v>
      </c>
      <c r="AN35">
        <v>98</v>
      </c>
      <c r="AO35">
        <v>2</v>
      </c>
      <c r="AP35">
        <v>8</v>
      </c>
    </row>
    <row r="36" spans="1:42" ht="5.25" customHeight="1" thickBot="1">
      <c r="A36" s="42"/>
      <c r="B36" s="43"/>
      <c r="C36" s="44"/>
      <c r="D36" s="44"/>
      <c r="E36" s="44"/>
      <c r="F36" s="44"/>
      <c r="G36" s="44"/>
      <c r="H36" s="44"/>
      <c r="I36" s="45"/>
      <c r="J36" s="44"/>
      <c r="AA36">
        <v>13726.799128</v>
      </c>
      <c r="AB36">
        <v>5131.7484581</v>
      </c>
      <c r="AC36">
        <v>7371.7472028</v>
      </c>
      <c r="AD36">
        <v>8821.6455853</v>
      </c>
      <c r="AE36">
        <v>17185.305392</v>
      </c>
      <c r="AF36">
        <v>6320.783216</v>
      </c>
      <c r="AG36">
        <v>15707.592746</v>
      </c>
      <c r="AH36">
        <v>11266.028867</v>
      </c>
      <c r="AI36">
        <v>0</v>
      </c>
      <c r="AJ36">
        <v>0</v>
      </c>
      <c r="AK36">
        <v>0</v>
      </c>
      <c r="AL36" t="s">
        <v>0</v>
      </c>
      <c r="AM36" t="s">
        <v>1</v>
      </c>
      <c r="AN36">
        <v>98</v>
      </c>
      <c r="AO36">
        <v>2</v>
      </c>
      <c r="AP36">
        <v>9</v>
      </c>
    </row>
    <row r="37" spans="10:42" ht="16.5" thickTop="1">
      <c r="J37" s="4"/>
      <c r="AA37">
        <v>66680.242516</v>
      </c>
      <c r="AB37">
        <v>30668.492809</v>
      </c>
      <c r="AC37">
        <v>66119.869218</v>
      </c>
      <c r="AD37">
        <v>51531.070731</v>
      </c>
      <c r="AE37">
        <v>63199.876039</v>
      </c>
      <c r="AF37">
        <v>67698.365591</v>
      </c>
      <c r="AG37">
        <v>106024.3349</v>
      </c>
      <c r="AH37">
        <v>64569.164941</v>
      </c>
      <c r="AI37">
        <v>0</v>
      </c>
      <c r="AJ37">
        <v>0</v>
      </c>
      <c r="AK37">
        <v>0</v>
      </c>
      <c r="AL37" t="s">
        <v>0</v>
      </c>
      <c r="AM37" t="s">
        <v>1</v>
      </c>
      <c r="AN37">
        <v>98</v>
      </c>
      <c r="AO37">
        <v>2</v>
      </c>
      <c r="AP37">
        <v>10</v>
      </c>
    </row>
    <row r="38" spans="10:42" ht="15.75">
      <c r="J38" s="4"/>
      <c r="AA38">
        <v>68492.843602</v>
      </c>
      <c r="AB38">
        <v>21308.672982</v>
      </c>
      <c r="AC38">
        <v>39026.097339</v>
      </c>
      <c r="AD38">
        <v>49502.247663</v>
      </c>
      <c r="AE38">
        <v>81499.413621</v>
      </c>
      <c r="AF38">
        <v>30468.737075</v>
      </c>
      <c r="AG38">
        <v>86453.623493</v>
      </c>
      <c r="AH38">
        <v>69328.906136</v>
      </c>
      <c r="AI38">
        <v>0</v>
      </c>
      <c r="AJ38">
        <v>0</v>
      </c>
      <c r="AK38">
        <v>0</v>
      </c>
      <c r="AL38" t="s">
        <v>0</v>
      </c>
      <c r="AM38" t="s">
        <v>1</v>
      </c>
      <c r="AN38">
        <v>98</v>
      </c>
      <c r="AO38">
        <v>2</v>
      </c>
      <c r="AP38">
        <v>11</v>
      </c>
    </row>
    <row r="39" spans="10:42" ht="15.75">
      <c r="J39" s="4"/>
      <c r="AA39">
        <v>13006.12436</v>
      </c>
      <c r="AB39">
        <v>1914.7956851</v>
      </c>
      <c r="AC39">
        <v>6276.1089157</v>
      </c>
      <c r="AD39">
        <v>10072.605031</v>
      </c>
      <c r="AE39">
        <v>15752.743477</v>
      </c>
      <c r="AF39">
        <v>3256.558787</v>
      </c>
      <c r="AG39">
        <v>16891.168615</v>
      </c>
      <c r="AH39">
        <v>15137.818278</v>
      </c>
      <c r="AI39">
        <v>0</v>
      </c>
      <c r="AJ39">
        <v>0</v>
      </c>
      <c r="AK39">
        <v>0</v>
      </c>
      <c r="AL39" t="s">
        <v>0</v>
      </c>
      <c r="AM39" t="s">
        <v>1</v>
      </c>
      <c r="AN39">
        <v>98</v>
      </c>
      <c r="AO39">
        <v>2</v>
      </c>
      <c r="AP39">
        <v>12</v>
      </c>
    </row>
    <row r="40" spans="10:42" ht="15.75">
      <c r="J40" s="4"/>
      <c r="AA40">
        <v>31386.460569</v>
      </c>
      <c r="AB40">
        <v>8084.2970481</v>
      </c>
      <c r="AC40">
        <v>16150.386349</v>
      </c>
      <c r="AD40">
        <v>19522.520377</v>
      </c>
      <c r="AE40">
        <v>38112.486316</v>
      </c>
      <c r="AF40">
        <v>11233.047654</v>
      </c>
      <c r="AG40">
        <v>41533.716487</v>
      </c>
      <c r="AH40">
        <v>29730.893753</v>
      </c>
      <c r="AI40">
        <v>0</v>
      </c>
      <c r="AJ40">
        <v>0</v>
      </c>
      <c r="AK40">
        <v>0</v>
      </c>
      <c r="AL40" t="s">
        <v>0</v>
      </c>
      <c r="AM40" t="s">
        <v>1</v>
      </c>
      <c r="AN40">
        <v>98</v>
      </c>
      <c r="AO40">
        <v>2</v>
      </c>
      <c r="AP40">
        <v>13</v>
      </c>
    </row>
    <row r="41" spans="10:42" ht="15.75">
      <c r="J41" s="4"/>
      <c r="AA41">
        <v>9496.0836951</v>
      </c>
      <c r="AB41">
        <v>5275.303474</v>
      </c>
      <c r="AC41">
        <v>6386.1028857</v>
      </c>
      <c r="AD41">
        <v>8772.2240515</v>
      </c>
      <c r="AE41">
        <v>10803.894328</v>
      </c>
      <c r="AF41">
        <v>7651.7836938</v>
      </c>
      <c r="AG41">
        <v>10555.841093</v>
      </c>
      <c r="AH41">
        <v>9200.3300484</v>
      </c>
      <c r="AI41">
        <v>0</v>
      </c>
      <c r="AJ41">
        <v>0</v>
      </c>
      <c r="AK41">
        <v>0</v>
      </c>
      <c r="AL41" t="s">
        <v>0</v>
      </c>
      <c r="AM41" t="s">
        <v>1</v>
      </c>
      <c r="AN41">
        <v>98</v>
      </c>
      <c r="AO41">
        <v>2</v>
      </c>
      <c r="AP41">
        <v>14</v>
      </c>
    </row>
    <row r="42" spans="27:42" ht="15.75">
      <c r="AA42">
        <v>10027.248136</v>
      </c>
      <c r="AB42">
        <v>4928.1920031</v>
      </c>
      <c r="AC42">
        <v>7328.2604722</v>
      </c>
      <c r="AD42">
        <v>8518.0561653</v>
      </c>
      <c r="AE42">
        <v>11379.723028</v>
      </c>
      <c r="AF42">
        <v>6541.7955436</v>
      </c>
      <c r="AG42">
        <v>11373.478421</v>
      </c>
      <c r="AH42">
        <v>10684.041232</v>
      </c>
      <c r="AI42">
        <v>0</v>
      </c>
      <c r="AJ42">
        <v>0</v>
      </c>
      <c r="AK42">
        <v>0</v>
      </c>
      <c r="AL42" t="s">
        <v>0</v>
      </c>
      <c r="AM42" t="s">
        <v>1</v>
      </c>
      <c r="AN42">
        <v>98</v>
      </c>
      <c r="AO42">
        <v>2</v>
      </c>
      <c r="AP42">
        <v>15</v>
      </c>
    </row>
    <row r="43" spans="27:42" ht="15.75">
      <c r="AA43">
        <v>4576.9268417</v>
      </c>
      <c r="AB43">
        <v>1106.084772</v>
      </c>
      <c r="AC43">
        <v>2885.2387155</v>
      </c>
      <c r="AD43">
        <v>2616.8420381</v>
      </c>
      <c r="AE43">
        <v>5450.5664719</v>
      </c>
      <c r="AF43">
        <v>1785.5513968</v>
      </c>
      <c r="AG43">
        <v>6099.4188773</v>
      </c>
      <c r="AH43">
        <v>4575.8228238</v>
      </c>
      <c r="AI43">
        <v>0</v>
      </c>
      <c r="AJ43">
        <v>0</v>
      </c>
      <c r="AK43">
        <v>0</v>
      </c>
      <c r="AL43" t="s">
        <v>0</v>
      </c>
      <c r="AM43" t="s">
        <v>1</v>
      </c>
      <c r="AN43">
        <v>98</v>
      </c>
      <c r="AO43">
        <v>2</v>
      </c>
      <c r="AP43">
        <v>16</v>
      </c>
    </row>
    <row r="44" spans="27:42" ht="15.75">
      <c r="AA44">
        <v>82822.223583</v>
      </c>
      <c r="AB44">
        <v>21516.574047</v>
      </c>
      <c r="AC44">
        <v>33669.721797</v>
      </c>
      <c r="AD44">
        <v>62726.297655</v>
      </c>
      <c r="AE44">
        <v>106933.83415</v>
      </c>
      <c r="AF44">
        <v>51004.472908</v>
      </c>
      <c r="AG44">
        <v>95152.10245</v>
      </c>
      <c r="AH44">
        <v>58851.428944</v>
      </c>
      <c r="AI44">
        <v>0</v>
      </c>
      <c r="AJ44">
        <v>0</v>
      </c>
      <c r="AK44">
        <v>0</v>
      </c>
      <c r="AL44" t="s">
        <v>0</v>
      </c>
      <c r="AM44" t="s">
        <v>1</v>
      </c>
      <c r="AN44">
        <v>98</v>
      </c>
      <c r="AO44">
        <v>2</v>
      </c>
      <c r="AP44">
        <v>17</v>
      </c>
    </row>
    <row r="45" spans="27:42" ht="15.75">
      <c r="AA45">
        <v>20688.430747</v>
      </c>
      <c r="AB45">
        <v>10627.382473</v>
      </c>
      <c r="AC45">
        <v>20144.0833</v>
      </c>
      <c r="AD45">
        <v>15014.035742</v>
      </c>
      <c r="AE45">
        <v>22338.375819</v>
      </c>
      <c r="AF45">
        <v>12757.046794</v>
      </c>
      <c r="AG45">
        <v>23773.802178</v>
      </c>
      <c r="AH45">
        <v>24693.902432</v>
      </c>
      <c r="AI45">
        <v>0</v>
      </c>
      <c r="AJ45">
        <v>0</v>
      </c>
      <c r="AK45">
        <v>0</v>
      </c>
      <c r="AL45" t="s">
        <v>0</v>
      </c>
      <c r="AM45" t="s">
        <v>1</v>
      </c>
      <c r="AN45">
        <v>98</v>
      </c>
      <c r="AO45">
        <v>2</v>
      </c>
      <c r="AP45">
        <v>18</v>
      </c>
    </row>
    <row r="46" spans="27:42" ht="15.75">
      <c r="AA46">
        <v>9168.2307287</v>
      </c>
      <c r="AB46">
        <v>4773.2076554</v>
      </c>
      <c r="AC46">
        <v>6081.6386957</v>
      </c>
      <c r="AD46">
        <v>8649.7898937</v>
      </c>
      <c r="AE46">
        <v>10494.78844</v>
      </c>
      <c r="AF46">
        <v>5698.187494</v>
      </c>
      <c r="AG46">
        <v>10107.893687</v>
      </c>
      <c r="AH46">
        <v>9445.3920564</v>
      </c>
      <c r="AI46">
        <v>0</v>
      </c>
      <c r="AJ46">
        <v>0</v>
      </c>
      <c r="AK46">
        <v>0</v>
      </c>
      <c r="AL46" t="s">
        <v>0</v>
      </c>
      <c r="AM46" t="s">
        <v>1</v>
      </c>
      <c r="AN46">
        <v>98</v>
      </c>
      <c r="AO46">
        <v>2</v>
      </c>
      <c r="AP46">
        <v>19</v>
      </c>
    </row>
    <row r="47" spans="27:42" ht="15.75">
      <c r="AA47">
        <v>5789.8066075</v>
      </c>
      <c r="AB47">
        <v>1961.2947046</v>
      </c>
      <c r="AC47">
        <v>3050.1194239</v>
      </c>
      <c r="AD47">
        <v>4323.5586972</v>
      </c>
      <c r="AE47">
        <v>7218.796365</v>
      </c>
      <c r="AF47">
        <v>3652.9435224</v>
      </c>
      <c r="AG47">
        <v>6564.3680188</v>
      </c>
      <c r="AH47">
        <v>4699.7967102</v>
      </c>
      <c r="AI47">
        <v>0</v>
      </c>
      <c r="AJ47">
        <v>0</v>
      </c>
      <c r="AK47">
        <v>0</v>
      </c>
      <c r="AL47" t="s">
        <v>0</v>
      </c>
      <c r="AM47" t="s">
        <v>1</v>
      </c>
      <c r="AN47">
        <v>98</v>
      </c>
      <c r="AO47">
        <v>2</v>
      </c>
      <c r="AP47">
        <v>20</v>
      </c>
    </row>
    <row r="48" spans="27:42" ht="15.75">
      <c r="AA48">
        <v>8144.787187</v>
      </c>
      <c r="AB48">
        <v>3220.7462057</v>
      </c>
      <c r="AC48">
        <v>4094.8817454</v>
      </c>
      <c r="AD48">
        <v>6262.3558949</v>
      </c>
      <c r="AE48">
        <v>10083.067161</v>
      </c>
      <c r="AF48">
        <v>3417.2264518</v>
      </c>
      <c r="AG48">
        <v>9128.4514218</v>
      </c>
      <c r="AH48">
        <v>7380.0028589</v>
      </c>
      <c r="AI48">
        <v>0</v>
      </c>
      <c r="AJ48">
        <v>0</v>
      </c>
      <c r="AK48">
        <v>0</v>
      </c>
      <c r="AL48" t="s">
        <v>0</v>
      </c>
      <c r="AM48" t="s">
        <v>1</v>
      </c>
      <c r="AN48">
        <v>98</v>
      </c>
      <c r="AO48">
        <v>2</v>
      </c>
      <c r="AP48">
        <v>21</v>
      </c>
    </row>
    <row r="49" spans="27:42" ht="15.75">
      <c r="AA49">
        <v>39030.968313</v>
      </c>
      <c r="AB49">
        <v>933.94300837</v>
      </c>
      <c r="AC49">
        <v>298.99863139</v>
      </c>
      <c r="AD49">
        <v>28476.557427</v>
      </c>
      <c r="AE49">
        <v>56798.806362</v>
      </c>
      <c r="AF49">
        <v>25479.068646</v>
      </c>
      <c r="AG49">
        <v>45577.587145</v>
      </c>
      <c r="AH49">
        <v>12632.334886</v>
      </c>
      <c r="AI49">
        <v>0</v>
      </c>
      <c r="AJ49">
        <v>0</v>
      </c>
      <c r="AK49">
        <v>0</v>
      </c>
      <c r="AL49" t="s">
        <v>0</v>
      </c>
      <c r="AM49" t="s">
        <v>1</v>
      </c>
      <c r="AN49">
        <v>98</v>
      </c>
      <c r="AO49">
        <v>2</v>
      </c>
      <c r="AP49">
        <v>22</v>
      </c>
    </row>
    <row r="50" spans="27:42" ht="15.75">
      <c r="AA50">
        <v>42723.366571</v>
      </c>
      <c r="AB50">
        <v>16838.417586</v>
      </c>
      <c r="AC50">
        <v>28938.177867</v>
      </c>
      <c r="AD50">
        <v>32979.484206</v>
      </c>
      <c r="AE50">
        <v>48081.32484</v>
      </c>
      <c r="AF50">
        <v>25873.173383</v>
      </c>
      <c r="AG50">
        <v>54885.390933</v>
      </c>
      <c r="AH50">
        <v>46823.200596</v>
      </c>
      <c r="AI50">
        <v>0</v>
      </c>
      <c r="AJ50">
        <v>0</v>
      </c>
      <c r="AK50">
        <v>0</v>
      </c>
      <c r="AL50" t="s">
        <v>0</v>
      </c>
      <c r="AM50" t="s">
        <v>1</v>
      </c>
      <c r="AN50">
        <v>98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(W1),標準"&amp;P+72&amp;"細明體,標準"－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P50"/>
  <sheetViews>
    <sheetView showGridLines="0" workbookViewId="0" topLeftCell="A1">
      <selection activeCell="B21" sqref="B21"/>
    </sheetView>
  </sheetViews>
  <sheetFormatPr defaultColWidth="9.00390625" defaultRowHeight="15.75"/>
  <cols>
    <col min="1" max="1" width="22.50390625" style="4" customWidth="1"/>
    <col min="2" max="5" width="12.625" style="2" customWidth="1"/>
    <col min="6" max="6" width="11.125" style="2" customWidth="1"/>
    <col min="7" max="9" width="11.125" style="4" customWidth="1"/>
    <col min="10" max="10" width="28.50390625" style="46" customWidth="1"/>
    <col min="11" max="16384" width="9.00390625" style="4" customWidth="1"/>
  </cols>
  <sheetData>
    <row r="1" spans="1:42" ht="15.75">
      <c r="A1" s="1" t="s">
        <v>112</v>
      </c>
      <c r="F1" s="3"/>
      <c r="J1" s="5" t="s">
        <v>113</v>
      </c>
      <c r="AA1">
        <v>646343.45545</v>
      </c>
      <c r="AB1">
        <v>263005.39255</v>
      </c>
      <c r="AC1">
        <v>432347.83703</v>
      </c>
      <c r="AD1">
        <v>516957.7989</v>
      </c>
      <c r="AE1">
        <v>732728.98768</v>
      </c>
      <c r="AF1">
        <v>466058.94864</v>
      </c>
      <c r="AG1">
        <v>826009.18906</v>
      </c>
      <c r="AH1">
        <v>615304.8156</v>
      </c>
      <c r="AI1">
        <v>0</v>
      </c>
      <c r="AJ1">
        <v>0</v>
      </c>
      <c r="AK1">
        <v>0</v>
      </c>
      <c r="AL1" t="s">
        <v>0</v>
      </c>
      <c r="AM1" t="s">
        <v>1</v>
      </c>
      <c r="AN1">
        <v>98</v>
      </c>
      <c r="AO1">
        <v>2</v>
      </c>
      <c r="AP1">
        <v>1</v>
      </c>
    </row>
    <row r="2" spans="6:42" ht="16.5" customHeight="1">
      <c r="F2" s="4"/>
      <c r="J2" s="4"/>
      <c r="AA2">
        <v>154587.92037</v>
      </c>
      <c r="AB2">
        <v>52004.766717</v>
      </c>
      <c r="AC2">
        <v>89293.004016</v>
      </c>
      <c r="AD2">
        <v>122673.42108</v>
      </c>
      <c r="AE2">
        <v>175171.22594</v>
      </c>
      <c r="AF2">
        <v>118899.82665</v>
      </c>
      <c r="AG2">
        <v>214521.7133</v>
      </c>
      <c r="AH2">
        <v>143793.48981</v>
      </c>
      <c r="AI2">
        <v>0</v>
      </c>
      <c r="AJ2">
        <v>0</v>
      </c>
      <c r="AK2">
        <v>0</v>
      </c>
      <c r="AL2" t="s">
        <v>0</v>
      </c>
      <c r="AM2" t="s">
        <v>1</v>
      </c>
      <c r="AN2">
        <v>98</v>
      </c>
      <c r="AO2">
        <v>2</v>
      </c>
      <c r="AP2">
        <v>2</v>
      </c>
    </row>
    <row r="3" spans="1:42" ht="16.5" customHeight="1">
      <c r="A3" s="6" t="s">
        <v>114</v>
      </c>
      <c r="B3" s="7"/>
      <c r="C3" s="7"/>
      <c r="D3" s="7"/>
      <c r="E3" s="7"/>
      <c r="F3" s="8" t="s">
        <v>2</v>
      </c>
      <c r="G3" s="47"/>
      <c r="H3" s="47"/>
      <c r="I3" s="47"/>
      <c r="J3" s="47"/>
      <c r="AA3">
        <v>6891.3869602</v>
      </c>
      <c r="AB3">
        <v>3009.0597856</v>
      </c>
      <c r="AC3">
        <v>4294.7247247</v>
      </c>
      <c r="AD3">
        <v>5579.1084025</v>
      </c>
      <c r="AE3">
        <v>7732.5527243</v>
      </c>
      <c r="AF3">
        <v>4923.4593062</v>
      </c>
      <c r="AG3">
        <v>8996.0444325</v>
      </c>
      <c r="AH3">
        <v>6992.2095709</v>
      </c>
      <c r="AI3">
        <v>0</v>
      </c>
      <c r="AJ3">
        <v>0</v>
      </c>
      <c r="AK3">
        <v>0</v>
      </c>
      <c r="AL3" t="s">
        <v>0</v>
      </c>
      <c r="AM3" t="s">
        <v>1</v>
      </c>
      <c r="AN3">
        <v>98</v>
      </c>
      <c r="AO3">
        <v>2</v>
      </c>
      <c r="AP3">
        <v>3</v>
      </c>
    </row>
    <row r="4" spans="1:42" ht="18" customHeight="1">
      <c r="A4" s="9"/>
      <c r="F4" s="48"/>
      <c r="G4" s="10" t="s">
        <v>115</v>
      </c>
      <c r="H4" s="49"/>
      <c r="I4" s="49"/>
      <c r="J4" s="49"/>
      <c r="AA4">
        <v>5061.8943241</v>
      </c>
      <c r="AB4">
        <v>2647.2129054</v>
      </c>
      <c r="AC4">
        <v>3179.4968665</v>
      </c>
      <c r="AD4">
        <v>4037.1887643</v>
      </c>
      <c r="AE4">
        <v>5249.6961182</v>
      </c>
      <c r="AF4">
        <v>3440.098127</v>
      </c>
      <c r="AG4">
        <v>7651.4818327</v>
      </c>
      <c r="AH4">
        <v>5274.4970496</v>
      </c>
      <c r="AI4">
        <v>0</v>
      </c>
      <c r="AJ4">
        <v>0</v>
      </c>
      <c r="AK4">
        <v>0</v>
      </c>
      <c r="AL4" t="s">
        <v>0</v>
      </c>
      <c r="AM4" t="s">
        <v>1</v>
      </c>
      <c r="AN4">
        <v>98</v>
      </c>
      <c r="AO4">
        <v>2</v>
      </c>
      <c r="AP4">
        <v>4</v>
      </c>
    </row>
    <row r="5" spans="1:42" s="16" customFormat="1" ht="16.5" thickBot="1">
      <c r="A5" s="11" t="s">
        <v>116</v>
      </c>
      <c r="B5" s="12"/>
      <c r="C5" s="12"/>
      <c r="D5" s="12"/>
      <c r="E5" s="12"/>
      <c r="F5" s="13" t="s">
        <v>117</v>
      </c>
      <c r="G5" s="14"/>
      <c r="H5" s="14"/>
      <c r="I5" s="14"/>
      <c r="J5" s="15"/>
      <c r="AA5">
        <v>28948.456415</v>
      </c>
      <c r="AB5">
        <v>9796.37342</v>
      </c>
      <c r="AC5">
        <v>16797.690886</v>
      </c>
      <c r="AD5">
        <v>21903.778213</v>
      </c>
      <c r="AE5">
        <v>33221.901055</v>
      </c>
      <c r="AF5">
        <v>16731.290415</v>
      </c>
      <c r="AG5">
        <v>38938.887762</v>
      </c>
      <c r="AH5">
        <v>29361.522079</v>
      </c>
      <c r="AI5">
        <v>0</v>
      </c>
      <c r="AJ5">
        <v>0</v>
      </c>
      <c r="AK5">
        <v>0</v>
      </c>
      <c r="AL5" t="s">
        <v>0</v>
      </c>
      <c r="AM5" t="s">
        <v>1</v>
      </c>
      <c r="AN5">
        <v>98</v>
      </c>
      <c r="AO5">
        <v>2</v>
      </c>
      <c r="AP5">
        <v>5</v>
      </c>
    </row>
    <row r="6" spans="1:42" s="29" customFormat="1" ht="15" customHeight="1" thickTop="1">
      <c r="A6" s="17"/>
      <c r="B6" s="18" t="s">
        <v>3</v>
      </c>
      <c r="C6" s="18" t="s">
        <v>4</v>
      </c>
      <c r="D6" s="18" t="s">
        <v>5</v>
      </c>
      <c r="E6" s="18" t="s">
        <v>6</v>
      </c>
      <c r="F6" s="18" t="s">
        <v>7</v>
      </c>
      <c r="G6" s="19" t="s">
        <v>8</v>
      </c>
      <c r="H6" s="19" t="s">
        <v>9</v>
      </c>
      <c r="I6" s="19" t="s">
        <v>10</v>
      </c>
      <c r="J6" s="20"/>
      <c r="AA6">
        <v>144961.99426</v>
      </c>
      <c r="AB6">
        <v>86736.541667</v>
      </c>
      <c r="AC6">
        <v>120932.66133</v>
      </c>
      <c r="AD6">
        <v>132822.86066</v>
      </c>
      <c r="AE6">
        <v>159003.77951</v>
      </c>
      <c r="AF6">
        <v>119430.60335</v>
      </c>
      <c r="AG6">
        <v>158476.3229</v>
      </c>
      <c r="AH6">
        <v>147049.05562</v>
      </c>
      <c r="AI6">
        <v>0</v>
      </c>
      <c r="AJ6">
        <v>0</v>
      </c>
      <c r="AK6">
        <v>0</v>
      </c>
      <c r="AL6" t="s">
        <v>0</v>
      </c>
      <c r="AM6" t="s">
        <v>1</v>
      </c>
      <c r="AN6">
        <v>98</v>
      </c>
      <c r="AO6">
        <v>2</v>
      </c>
      <c r="AP6">
        <v>6</v>
      </c>
    </row>
    <row r="7" spans="1:42" s="29" customFormat="1" ht="27.75" customHeight="1">
      <c r="A7" s="22"/>
      <c r="B7" s="23" t="s">
        <v>11</v>
      </c>
      <c r="C7" s="23" t="s">
        <v>12</v>
      </c>
      <c r="D7" s="23" t="s">
        <v>13</v>
      </c>
      <c r="E7" s="23" t="s">
        <v>14</v>
      </c>
      <c r="F7" s="23" t="s">
        <v>15</v>
      </c>
      <c r="G7" s="23" t="s">
        <v>16</v>
      </c>
      <c r="H7" s="23" t="s">
        <v>17</v>
      </c>
      <c r="I7" s="23" t="s">
        <v>18</v>
      </c>
      <c r="J7" s="24"/>
      <c r="AA7">
        <v>18192.803689</v>
      </c>
      <c r="AB7">
        <v>8310.2619044</v>
      </c>
      <c r="AC7">
        <v>12972.599445</v>
      </c>
      <c r="AD7">
        <v>14868.299884</v>
      </c>
      <c r="AE7">
        <v>20050.14369</v>
      </c>
      <c r="AF7">
        <v>14711.720208</v>
      </c>
      <c r="AG7">
        <v>23718.13316</v>
      </c>
      <c r="AH7">
        <v>17265.022551</v>
      </c>
      <c r="AI7">
        <v>0</v>
      </c>
      <c r="AJ7">
        <v>0</v>
      </c>
      <c r="AK7">
        <v>0</v>
      </c>
      <c r="AL7" t="s">
        <v>0</v>
      </c>
      <c r="AM7" t="s">
        <v>1</v>
      </c>
      <c r="AN7">
        <v>98</v>
      </c>
      <c r="AO7">
        <v>2</v>
      </c>
      <c r="AP7">
        <v>7</v>
      </c>
    </row>
    <row r="8" spans="1:42" s="29" customFormat="1" ht="3.75" customHeight="1">
      <c r="A8" s="26"/>
      <c r="B8" s="27"/>
      <c r="C8" s="27"/>
      <c r="D8" s="27"/>
      <c r="E8" s="27"/>
      <c r="F8" s="27"/>
      <c r="G8" s="27"/>
      <c r="H8" s="27"/>
      <c r="I8" s="26"/>
      <c r="J8" s="28"/>
      <c r="AA8">
        <v>13253.524034</v>
      </c>
      <c r="AB8">
        <v>5037.2702647</v>
      </c>
      <c r="AC8">
        <v>9752.046339299999</v>
      </c>
      <c r="AD8">
        <v>9512.3960515</v>
      </c>
      <c r="AE8">
        <v>15399.934603</v>
      </c>
      <c r="AF8">
        <v>6556.4184054</v>
      </c>
      <c r="AG8">
        <v>15483.561146</v>
      </c>
      <c r="AH8">
        <v>14730.289433</v>
      </c>
      <c r="AI8">
        <v>0</v>
      </c>
      <c r="AJ8">
        <v>0</v>
      </c>
      <c r="AK8">
        <v>0</v>
      </c>
      <c r="AL8" t="s">
        <v>0</v>
      </c>
      <c r="AM8" t="s">
        <v>1</v>
      </c>
      <c r="AN8">
        <v>98</v>
      </c>
      <c r="AO8">
        <v>2</v>
      </c>
      <c r="AP8">
        <v>8</v>
      </c>
    </row>
    <row r="9" spans="1:42" ht="22.5" customHeight="1">
      <c r="A9" s="30" t="s">
        <v>50</v>
      </c>
      <c r="B9" s="50">
        <f aca="true" t="shared" si="0" ref="B9:B35">+AA1</f>
        <v>646343.45545</v>
      </c>
      <c r="C9" s="50">
        <f aca="true" t="shared" si="1" ref="C9:C35">+AB1</f>
        <v>263005.39255</v>
      </c>
      <c r="D9" s="50">
        <f aca="true" t="shared" si="2" ref="D9:D35">+AC1</f>
        <v>432347.83703</v>
      </c>
      <c r="E9" s="50">
        <f aca="true" t="shared" si="3" ref="E9:E35">+AD1</f>
        <v>516957.7989</v>
      </c>
      <c r="F9" s="50">
        <f aca="true" t="shared" si="4" ref="F9:F35">+AE1</f>
        <v>732728.98768</v>
      </c>
      <c r="G9" s="50">
        <f aca="true" t="shared" si="5" ref="G9:G35">+AF1</f>
        <v>466058.94864</v>
      </c>
      <c r="H9" s="50">
        <f aca="true" t="shared" si="6" ref="H9:H35">+AG1</f>
        <v>826009.18906</v>
      </c>
      <c r="I9" s="51">
        <f aca="true" t="shared" si="7" ref="I9:I35">+AH1</f>
        <v>615304.8156</v>
      </c>
      <c r="J9" s="33" t="s">
        <v>51</v>
      </c>
      <c r="AA9">
        <v>13726.799128</v>
      </c>
      <c r="AB9">
        <v>5131.7484581</v>
      </c>
      <c r="AC9">
        <v>7371.7472028</v>
      </c>
      <c r="AD9">
        <v>8821.6455853</v>
      </c>
      <c r="AE9">
        <v>17185.305392</v>
      </c>
      <c r="AF9">
        <v>6320.783216</v>
      </c>
      <c r="AG9">
        <v>15707.592746</v>
      </c>
      <c r="AH9">
        <v>11266.028867</v>
      </c>
      <c r="AI9">
        <v>0</v>
      </c>
      <c r="AJ9">
        <v>0</v>
      </c>
      <c r="AK9">
        <v>0</v>
      </c>
      <c r="AL9" t="s">
        <v>0</v>
      </c>
      <c r="AM9" t="s">
        <v>1</v>
      </c>
      <c r="AN9">
        <v>98</v>
      </c>
      <c r="AO9">
        <v>2</v>
      </c>
      <c r="AP9">
        <v>9</v>
      </c>
    </row>
    <row r="10" spans="1:42" ht="21" customHeight="1">
      <c r="A10" s="36" t="s">
        <v>118</v>
      </c>
      <c r="B10" s="52">
        <f t="shared" si="0"/>
        <v>154587.92037</v>
      </c>
      <c r="C10" s="52">
        <f t="shared" si="1"/>
        <v>52004.766717</v>
      </c>
      <c r="D10" s="52">
        <f t="shared" si="2"/>
        <v>89293.004016</v>
      </c>
      <c r="E10" s="52">
        <f t="shared" si="3"/>
        <v>122673.42108</v>
      </c>
      <c r="F10" s="52">
        <f t="shared" si="4"/>
        <v>175171.22594</v>
      </c>
      <c r="G10" s="52">
        <f t="shared" si="5"/>
        <v>118899.82665</v>
      </c>
      <c r="H10" s="52">
        <f t="shared" si="6"/>
        <v>214521.7133</v>
      </c>
      <c r="I10" s="53">
        <f t="shared" si="7"/>
        <v>143793.48981</v>
      </c>
      <c r="J10" s="39" t="s">
        <v>52</v>
      </c>
      <c r="AA10">
        <v>66680.242516</v>
      </c>
      <c r="AB10">
        <v>30668.492809</v>
      </c>
      <c r="AC10">
        <v>66119.869218</v>
      </c>
      <c r="AD10">
        <v>51531.070731</v>
      </c>
      <c r="AE10">
        <v>63199.876039</v>
      </c>
      <c r="AF10">
        <v>67698.365591</v>
      </c>
      <c r="AG10">
        <v>106024.3349</v>
      </c>
      <c r="AH10">
        <v>64569.164941</v>
      </c>
      <c r="AI10">
        <v>0</v>
      </c>
      <c r="AJ10">
        <v>0</v>
      </c>
      <c r="AK10">
        <v>0</v>
      </c>
      <c r="AL10" t="s">
        <v>0</v>
      </c>
      <c r="AM10" t="s">
        <v>1</v>
      </c>
      <c r="AN10">
        <v>98</v>
      </c>
      <c r="AO10">
        <v>2</v>
      </c>
      <c r="AP10">
        <v>10</v>
      </c>
    </row>
    <row r="11" spans="1:42" ht="21" customHeight="1">
      <c r="A11" s="36" t="s">
        <v>119</v>
      </c>
      <c r="B11" s="52">
        <f t="shared" si="0"/>
        <v>6891.3869602</v>
      </c>
      <c r="C11" s="52">
        <f t="shared" si="1"/>
        <v>3009.0597856</v>
      </c>
      <c r="D11" s="52">
        <f t="shared" si="2"/>
        <v>4294.7247247</v>
      </c>
      <c r="E11" s="52">
        <f t="shared" si="3"/>
        <v>5579.1084025</v>
      </c>
      <c r="F11" s="52">
        <f t="shared" si="4"/>
        <v>7732.5527243</v>
      </c>
      <c r="G11" s="52">
        <f t="shared" si="5"/>
        <v>4923.4593062</v>
      </c>
      <c r="H11" s="52">
        <f t="shared" si="6"/>
        <v>8996.0444325</v>
      </c>
      <c r="I11" s="53">
        <f t="shared" si="7"/>
        <v>6992.2095709</v>
      </c>
      <c r="J11" s="39" t="s">
        <v>53</v>
      </c>
      <c r="AA11">
        <v>68492.843602</v>
      </c>
      <c r="AB11">
        <v>21308.672982</v>
      </c>
      <c r="AC11">
        <v>39026.097339</v>
      </c>
      <c r="AD11">
        <v>49502.247663</v>
      </c>
      <c r="AE11">
        <v>81499.413621</v>
      </c>
      <c r="AF11">
        <v>30468.737075</v>
      </c>
      <c r="AG11">
        <v>86453.623493</v>
      </c>
      <c r="AH11">
        <v>69328.906136</v>
      </c>
      <c r="AI11">
        <v>0</v>
      </c>
      <c r="AJ11">
        <v>0</v>
      </c>
      <c r="AK11">
        <v>0</v>
      </c>
      <c r="AL11" t="s">
        <v>0</v>
      </c>
      <c r="AM11" t="s">
        <v>1</v>
      </c>
      <c r="AN11">
        <v>98</v>
      </c>
      <c r="AO11">
        <v>2</v>
      </c>
      <c r="AP11">
        <v>11</v>
      </c>
    </row>
    <row r="12" spans="1:42" ht="21" customHeight="1">
      <c r="A12" s="36" t="s">
        <v>120</v>
      </c>
      <c r="B12" s="52">
        <f t="shared" si="0"/>
        <v>5061.8943241</v>
      </c>
      <c r="C12" s="52">
        <f t="shared" si="1"/>
        <v>2647.2129054</v>
      </c>
      <c r="D12" s="52">
        <f t="shared" si="2"/>
        <v>3179.4968665</v>
      </c>
      <c r="E12" s="52">
        <f t="shared" si="3"/>
        <v>4037.1887643</v>
      </c>
      <c r="F12" s="52">
        <f t="shared" si="4"/>
        <v>5249.6961182</v>
      </c>
      <c r="G12" s="52">
        <f t="shared" si="5"/>
        <v>3440.098127</v>
      </c>
      <c r="H12" s="52">
        <f t="shared" si="6"/>
        <v>7651.4818327</v>
      </c>
      <c r="I12" s="53">
        <f t="shared" si="7"/>
        <v>5274.4970496</v>
      </c>
      <c r="J12" s="39" t="s">
        <v>54</v>
      </c>
      <c r="AA12">
        <v>13006.12436</v>
      </c>
      <c r="AB12">
        <v>1914.7956851</v>
      </c>
      <c r="AC12">
        <v>6276.1089157</v>
      </c>
      <c r="AD12">
        <v>10072.605031</v>
      </c>
      <c r="AE12">
        <v>15752.743477</v>
      </c>
      <c r="AF12">
        <v>3256.558787</v>
      </c>
      <c r="AG12">
        <v>16891.168615</v>
      </c>
      <c r="AH12">
        <v>15137.818278</v>
      </c>
      <c r="AI12">
        <v>0</v>
      </c>
      <c r="AJ12">
        <v>0</v>
      </c>
      <c r="AK12">
        <v>0</v>
      </c>
      <c r="AL12" t="s">
        <v>0</v>
      </c>
      <c r="AM12" t="s">
        <v>1</v>
      </c>
      <c r="AN12">
        <v>98</v>
      </c>
      <c r="AO12">
        <v>2</v>
      </c>
      <c r="AP12">
        <v>12</v>
      </c>
    </row>
    <row r="13" spans="1:42" ht="21" customHeight="1">
      <c r="A13" s="36" t="s">
        <v>121</v>
      </c>
      <c r="B13" s="52">
        <f t="shared" si="0"/>
        <v>28948.456415</v>
      </c>
      <c r="C13" s="52">
        <f t="shared" si="1"/>
        <v>9796.37342</v>
      </c>
      <c r="D13" s="52">
        <f t="shared" si="2"/>
        <v>16797.690886</v>
      </c>
      <c r="E13" s="52">
        <f t="shared" si="3"/>
        <v>21903.778213</v>
      </c>
      <c r="F13" s="52">
        <f t="shared" si="4"/>
        <v>33221.901055</v>
      </c>
      <c r="G13" s="52">
        <f t="shared" si="5"/>
        <v>16731.290415</v>
      </c>
      <c r="H13" s="52">
        <f t="shared" si="6"/>
        <v>38938.887762</v>
      </c>
      <c r="I13" s="53">
        <f t="shared" si="7"/>
        <v>29361.522079</v>
      </c>
      <c r="J13" s="39" t="s">
        <v>55</v>
      </c>
      <c r="AA13">
        <v>31386.460569</v>
      </c>
      <c r="AB13">
        <v>8084.2970481</v>
      </c>
      <c r="AC13">
        <v>16150.386349</v>
      </c>
      <c r="AD13">
        <v>19522.520377</v>
      </c>
      <c r="AE13">
        <v>38112.486316</v>
      </c>
      <c r="AF13">
        <v>11233.047654</v>
      </c>
      <c r="AG13">
        <v>41533.716487</v>
      </c>
      <c r="AH13">
        <v>29730.893753</v>
      </c>
      <c r="AI13">
        <v>0</v>
      </c>
      <c r="AJ13">
        <v>0</v>
      </c>
      <c r="AK13">
        <v>0</v>
      </c>
      <c r="AL13" t="s">
        <v>0</v>
      </c>
      <c r="AM13" t="s">
        <v>1</v>
      </c>
      <c r="AN13">
        <v>98</v>
      </c>
      <c r="AO13">
        <v>2</v>
      </c>
      <c r="AP13">
        <v>13</v>
      </c>
    </row>
    <row r="14" spans="1:42" ht="21" customHeight="1">
      <c r="A14" s="36" t="s">
        <v>122</v>
      </c>
      <c r="B14" s="52">
        <f t="shared" si="0"/>
        <v>144961.99426</v>
      </c>
      <c r="C14" s="52">
        <f t="shared" si="1"/>
        <v>86736.541667</v>
      </c>
      <c r="D14" s="52">
        <f t="shared" si="2"/>
        <v>120932.66133</v>
      </c>
      <c r="E14" s="52">
        <f t="shared" si="3"/>
        <v>132822.86066</v>
      </c>
      <c r="F14" s="52">
        <f t="shared" si="4"/>
        <v>159003.77951</v>
      </c>
      <c r="G14" s="52">
        <f t="shared" si="5"/>
        <v>119430.60335</v>
      </c>
      <c r="H14" s="52">
        <f t="shared" si="6"/>
        <v>158476.3229</v>
      </c>
      <c r="I14" s="53">
        <f t="shared" si="7"/>
        <v>147049.05562</v>
      </c>
      <c r="J14" s="39" t="s">
        <v>56</v>
      </c>
      <c r="AA14">
        <v>9496.0836951</v>
      </c>
      <c r="AB14">
        <v>5275.303474</v>
      </c>
      <c r="AC14">
        <v>6386.1028857</v>
      </c>
      <c r="AD14">
        <v>8772.2240515</v>
      </c>
      <c r="AE14">
        <v>10803.894328</v>
      </c>
      <c r="AF14">
        <v>7651.7836938</v>
      </c>
      <c r="AG14">
        <v>10555.841093</v>
      </c>
      <c r="AH14">
        <v>9200.3300484</v>
      </c>
      <c r="AI14">
        <v>0</v>
      </c>
      <c r="AJ14">
        <v>0</v>
      </c>
      <c r="AK14">
        <v>0</v>
      </c>
      <c r="AL14" t="s">
        <v>0</v>
      </c>
      <c r="AM14" t="s">
        <v>1</v>
      </c>
      <c r="AN14">
        <v>98</v>
      </c>
      <c r="AO14">
        <v>2</v>
      </c>
      <c r="AP14">
        <v>14</v>
      </c>
    </row>
    <row r="15" spans="1:42" ht="21" customHeight="1">
      <c r="A15" s="36" t="s">
        <v>123</v>
      </c>
      <c r="B15" s="52">
        <f t="shared" si="0"/>
        <v>18192.803689</v>
      </c>
      <c r="C15" s="52">
        <f t="shared" si="1"/>
        <v>8310.2619044</v>
      </c>
      <c r="D15" s="52">
        <f t="shared" si="2"/>
        <v>12972.599445</v>
      </c>
      <c r="E15" s="52">
        <f t="shared" si="3"/>
        <v>14868.299884</v>
      </c>
      <c r="F15" s="52">
        <f t="shared" si="4"/>
        <v>20050.14369</v>
      </c>
      <c r="G15" s="52">
        <f t="shared" si="5"/>
        <v>14711.720208</v>
      </c>
      <c r="H15" s="52">
        <f t="shared" si="6"/>
        <v>23718.13316</v>
      </c>
      <c r="I15" s="53">
        <f t="shared" si="7"/>
        <v>17265.022551</v>
      </c>
      <c r="J15" s="39" t="s">
        <v>57</v>
      </c>
      <c r="AA15">
        <v>10027.248136</v>
      </c>
      <c r="AB15">
        <v>4928.1920031</v>
      </c>
      <c r="AC15">
        <v>7328.2604722</v>
      </c>
      <c r="AD15">
        <v>8518.0561653</v>
      </c>
      <c r="AE15">
        <v>11379.723028</v>
      </c>
      <c r="AF15">
        <v>6541.7955436</v>
      </c>
      <c r="AG15">
        <v>11373.478421</v>
      </c>
      <c r="AH15">
        <v>10684.041232</v>
      </c>
      <c r="AI15">
        <v>0</v>
      </c>
      <c r="AJ15">
        <v>0</v>
      </c>
      <c r="AK15">
        <v>0</v>
      </c>
      <c r="AL15" t="s">
        <v>0</v>
      </c>
      <c r="AM15" t="s">
        <v>1</v>
      </c>
      <c r="AN15">
        <v>98</v>
      </c>
      <c r="AO15">
        <v>2</v>
      </c>
      <c r="AP15">
        <v>15</v>
      </c>
    </row>
    <row r="16" spans="1:42" ht="21" customHeight="1">
      <c r="A16" s="36" t="s">
        <v>124</v>
      </c>
      <c r="B16" s="52">
        <f t="shared" si="0"/>
        <v>13253.524034</v>
      </c>
      <c r="C16" s="52">
        <f t="shared" si="1"/>
        <v>5037.2702647</v>
      </c>
      <c r="D16" s="52">
        <f t="shared" si="2"/>
        <v>9752.046339299999</v>
      </c>
      <c r="E16" s="52">
        <f t="shared" si="3"/>
        <v>9512.3960515</v>
      </c>
      <c r="F16" s="52">
        <f t="shared" si="4"/>
        <v>15399.934603</v>
      </c>
      <c r="G16" s="52">
        <f t="shared" si="5"/>
        <v>6556.4184054</v>
      </c>
      <c r="H16" s="52">
        <f t="shared" si="6"/>
        <v>15483.561146</v>
      </c>
      <c r="I16" s="53">
        <f t="shared" si="7"/>
        <v>14730.289433</v>
      </c>
      <c r="J16" s="39" t="s">
        <v>58</v>
      </c>
      <c r="AA16">
        <v>4576.9268417</v>
      </c>
      <c r="AB16">
        <v>1106.084772</v>
      </c>
      <c r="AC16">
        <v>2885.2387155</v>
      </c>
      <c r="AD16">
        <v>2616.8420381</v>
      </c>
      <c r="AE16">
        <v>5450.5664719</v>
      </c>
      <c r="AF16">
        <v>1785.5513968</v>
      </c>
      <c r="AG16">
        <v>6099.4188773</v>
      </c>
      <c r="AH16">
        <v>4575.8228238</v>
      </c>
      <c r="AI16">
        <v>0</v>
      </c>
      <c r="AJ16">
        <v>0</v>
      </c>
      <c r="AK16">
        <v>0</v>
      </c>
      <c r="AL16" t="s">
        <v>0</v>
      </c>
      <c r="AM16" t="s">
        <v>1</v>
      </c>
      <c r="AN16">
        <v>98</v>
      </c>
      <c r="AO16">
        <v>2</v>
      </c>
      <c r="AP16">
        <v>16</v>
      </c>
    </row>
    <row r="17" spans="1:42" ht="21" customHeight="1">
      <c r="A17" s="36" t="s">
        <v>125</v>
      </c>
      <c r="B17" s="52">
        <f t="shared" si="0"/>
        <v>13726.799128</v>
      </c>
      <c r="C17" s="52">
        <f t="shared" si="1"/>
        <v>5131.7484581</v>
      </c>
      <c r="D17" s="52">
        <f t="shared" si="2"/>
        <v>7371.7472028</v>
      </c>
      <c r="E17" s="52">
        <f t="shared" si="3"/>
        <v>8821.6455853</v>
      </c>
      <c r="F17" s="52">
        <f t="shared" si="4"/>
        <v>17185.305392</v>
      </c>
      <c r="G17" s="52">
        <f t="shared" si="5"/>
        <v>6320.783216</v>
      </c>
      <c r="H17" s="52">
        <f t="shared" si="6"/>
        <v>15707.592746</v>
      </c>
      <c r="I17" s="53">
        <f t="shared" si="7"/>
        <v>11266.028867</v>
      </c>
      <c r="J17" s="39" t="s">
        <v>59</v>
      </c>
      <c r="AA17">
        <v>82822.223583</v>
      </c>
      <c r="AB17">
        <v>21516.574047</v>
      </c>
      <c r="AC17">
        <v>33669.721797</v>
      </c>
      <c r="AD17">
        <v>62726.297655</v>
      </c>
      <c r="AE17">
        <v>106933.83415</v>
      </c>
      <c r="AF17">
        <v>51004.472908</v>
      </c>
      <c r="AG17">
        <v>95152.10245</v>
      </c>
      <c r="AH17">
        <v>58851.428944</v>
      </c>
      <c r="AI17">
        <v>0</v>
      </c>
      <c r="AJ17">
        <v>0</v>
      </c>
      <c r="AK17">
        <v>0</v>
      </c>
      <c r="AL17" t="s">
        <v>0</v>
      </c>
      <c r="AM17" t="s">
        <v>1</v>
      </c>
      <c r="AN17">
        <v>98</v>
      </c>
      <c r="AO17">
        <v>2</v>
      </c>
      <c r="AP17">
        <v>17</v>
      </c>
    </row>
    <row r="18" spans="1:42" ht="21" customHeight="1">
      <c r="A18" s="36" t="s">
        <v>126</v>
      </c>
      <c r="B18" s="52">
        <f t="shared" si="0"/>
        <v>66680.242516</v>
      </c>
      <c r="C18" s="52">
        <f t="shared" si="1"/>
        <v>30668.492809</v>
      </c>
      <c r="D18" s="52">
        <f t="shared" si="2"/>
        <v>66119.869218</v>
      </c>
      <c r="E18" s="52">
        <f t="shared" si="3"/>
        <v>51531.070731</v>
      </c>
      <c r="F18" s="52">
        <f t="shared" si="4"/>
        <v>63199.876039</v>
      </c>
      <c r="G18" s="52">
        <f t="shared" si="5"/>
        <v>67698.365591</v>
      </c>
      <c r="H18" s="52">
        <f t="shared" si="6"/>
        <v>106024.3349</v>
      </c>
      <c r="I18" s="53">
        <f t="shared" si="7"/>
        <v>64569.164941</v>
      </c>
      <c r="J18" s="39" t="s">
        <v>60</v>
      </c>
      <c r="AA18">
        <v>20688.430747</v>
      </c>
      <c r="AB18">
        <v>10627.382473</v>
      </c>
      <c r="AC18">
        <v>20144.0833</v>
      </c>
      <c r="AD18">
        <v>15014.035742</v>
      </c>
      <c r="AE18">
        <v>22338.375819</v>
      </c>
      <c r="AF18">
        <v>12757.046794</v>
      </c>
      <c r="AG18">
        <v>23773.802178</v>
      </c>
      <c r="AH18">
        <v>24693.902432</v>
      </c>
      <c r="AI18">
        <v>0</v>
      </c>
      <c r="AJ18">
        <v>0</v>
      </c>
      <c r="AK18">
        <v>0</v>
      </c>
      <c r="AL18" t="s">
        <v>0</v>
      </c>
      <c r="AM18" t="s">
        <v>1</v>
      </c>
      <c r="AN18">
        <v>98</v>
      </c>
      <c r="AO18">
        <v>2</v>
      </c>
      <c r="AP18">
        <v>18</v>
      </c>
    </row>
    <row r="19" spans="1:42" ht="21" customHeight="1">
      <c r="A19" s="36" t="s">
        <v>127</v>
      </c>
      <c r="B19" s="52">
        <f t="shared" si="0"/>
        <v>68492.843602</v>
      </c>
      <c r="C19" s="52">
        <f t="shared" si="1"/>
        <v>21308.672982</v>
      </c>
      <c r="D19" s="52">
        <f t="shared" si="2"/>
        <v>39026.097339</v>
      </c>
      <c r="E19" s="52">
        <f t="shared" si="3"/>
        <v>49502.247663</v>
      </c>
      <c r="F19" s="52">
        <f t="shared" si="4"/>
        <v>81499.413621</v>
      </c>
      <c r="G19" s="52">
        <f t="shared" si="5"/>
        <v>30468.737075</v>
      </c>
      <c r="H19" s="52">
        <f t="shared" si="6"/>
        <v>86453.623493</v>
      </c>
      <c r="I19" s="53">
        <f t="shared" si="7"/>
        <v>69328.906136</v>
      </c>
      <c r="J19" s="39" t="s">
        <v>61</v>
      </c>
      <c r="AA19">
        <v>9168.2307287</v>
      </c>
      <c r="AB19">
        <v>4773.2076554</v>
      </c>
      <c r="AC19">
        <v>6081.6386957</v>
      </c>
      <c r="AD19">
        <v>8649.7898937</v>
      </c>
      <c r="AE19">
        <v>10494.78844</v>
      </c>
      <c r="AF19">
        <v>5698.187494</v>
      </c>
      <c r="AG19">
        <v>10107.893687</v>
      </c>
      <c r="AH19">
        <v>9445.3920564</v>
      </c>
      <c r="AI19">
        <v>0</v>
      </c>
      <c r="AJ19">
        <v>0</v>
      </c>
      <c r="AK19">
        <v>0</v>
      </c>
      <c r="AL19" t="s">
        <v>0</v>
      </c>
      <c r="AM19" t="s">
        <v>1</v>
      </c>
      <c r="AN19">
        <v>98</v>
      </c>
      <c r="AO19">
        <v>2</v>
      </c>
      <c r="AP19">
        <v>19</v>
      </c>
    </row>
    <row r="20" spans="1:42" ht="18" customHeight="1">
      <c r="A20" s="40" t="s">
        <v>128</v>
      </c>
      <c r="B20" s="52">
        <f t="shared" si="0"/>
        <v>13006.12436</v>
      </c>
      <c r="C20" s="52">
        <f t="shared" si="1"/>
        <v>1914.7956851</v>
      </c>
      <c r="D20" s="52">
        <f t="shared" si="2"/>
        <v>6276.1089157</v>
      </c>
      <c r="E20" s="52">
        <f t="shared" si="3"/>
        <v>10072.605031</v>
      </c>
      <c r="F20" s="52">
        <f t="shared" si="4"/>
        <v>15752.743477</v>
      </c>
      <c r="G20" s="52">
        <f t="shared" si="5"/>
        <v>3256.558787</v>
      </c>
      <c r="H20" s="52">
        <f t="shared" si="6"/>
        <v>16891.168615</v>
      </c>
      <c r="I20" s="53">
        <f t="shared" si="7"/>
        <v>15137.818278</v>
      </c>
      <c r="J20" s="39" t="s">
        <v>62</v>
      </c>
      <c r="AA20">
        <v>5789.8066075</v>
      </c>
      <c r="AB20">
        <v>1961.2947046</v>
      </c>
      <c r="AC20">
        <v>3050.1194239</v>
      </c>
      <c r="AD20">
        <v>4323.5586972</v>
      </c>
      <c r="AE20">
        <v>7218.796365</v>
      </c>
      <c r="AF20">
        <v>3652.9435224</v>
      </c>
      <c r="AG20">
        <v>6564.3680188</v>
      </c>
      <c r="AH20">
        <v>4699.7967102</v>
      </c>
      <c r="AI20">
        <v>0</v>
      </c>
      <c r="AJ20">
        <v>0</v>
      </c>
      <c r="AK20">
        <v>0</v>
      </c>
      <c r="AL20" t="s">
        <v>0</v>
      </c>
      <c r="AM20" t="s">
        <v>1</v>
      </c>
      <c r="AN20">
        <v>98</v>
      </c>
      <c r="AO20">
        <v>2</v>
      </c>
      <c r="AP20">
        <v>20</v>
      </c>
    </row>
    <row r="21" spans="1:42" ht="18" customHeight="1">
      <c r="A21" s="40" t="s">
        <v>129</v>
      </c>
      <c r="B21" s="52">
        <f t="shared" si="0"/>
        <v>31386.460569</v>
      </c>
      <c r="C21" s="52">
        <f t="shared" si="1"/>
        <v>8084.2970481</v>
      </c>
      <c r="D21" s="52">
        <f t="shared" si="2"/>
        <v>16150.386349</v>
      </c>
      <c r="E21" s="52">
        <f t="shared" si="3"/>
        <v>19522.520377</v>
      </c>
      <c r="F21" s="52">
        <f t="shared" si="4"/>
        <v>38112.486316</v>
      </c>
      <c r="G21" s="52">
        <f t="shared" si="5"/>
        <v>11233.047654</v>
      </c>
      <c r="H21" s="52">
        <f t="shared" si="6"/>
        <v>41533.716487</v>
      </c>
      <c r="I21" s="53">
        <f t="shared" si="7"/>
        <v>29730.893753</v>
      </c>
      <c r="J21" s="39" t="s">
        <v>63</v>
      </c>
      <c r="AA21">
        <v>8144.787187</v>
      </c>
      <c r="AB21">
        <v>3220.7462057</v>
      </c>
      <c r="AC21">
        <v>4094.8817454</v>
      </c>
      <c r="AD21">
        <v>6262.3558949</v>
      </c>
      <c r="AE21">
        <v>10083.067161</v>
      </c>
      <c r="AF21">
        <v>3417.2264518</v>
      </c>
      <c r="AG21">
        <v>9128.4514218</v>
      </c>
      <c r="AH21">
        <v>7380.0028589</v>
      </c>
      <c r="AI21">
        <v>0</v>
      </c>
      <c r="AJ21">
        <v>0</v>
      </c>
      <c r="AK21">
        <v>0</v>
      </c>
      <c r="AL21" t="s">
        <v>0</v>
      </c>
      <c r="AM21" t="s">
        <v>1</v>
      </c>
      <c r="AN21">
        <v>98</v>
      </c>
      <c r="AO21">
        <v>2</v>
      </c>
      <c r="AP21">
        <v>21</v>
      </c>
    </row>
    <row r="22" spans="1:42" ht="18" customHeight="1">
      <c r="A22" s="40" t="s">
        <v>130</v>
      </c>
      <c r="B22" s="52">
        <f t="shared" si="0"/>
        <v>9496.0836951</v>
      </c>
      <c r="C22" s="52">
        <f t="shared" si="1"/>
        <v>5275.303474</v>
      </c>
      <c r="D22" s="52">
        <f t="shared" si="2"/>
        <v>6386.1028857</v>
      </c>
      <c r="E22" s="52">
        <f t="shared" si="3"/>
        <v>8772.2240515</v>
      </c>
      <c r="F22" s="52">
        <f t="shared" si="4"/>
        <v>10803.894328</v>
      </c>
      <c r="G22" s="52">
        <f t="shared" si="5"/>
        <v>7651.7836938</v>
      </c>
      <c r="H22" s="52">
        <f t="shared" si="6"/>
        <v>10555.841093</v>
      </c>
      <c r="I22" s="53">
        <f t="shared" si="7"/>
        <v>9200.3300484</v>
      </c>
      <c r="J22" s="39" t="s">
        <v>64</v>
      </c>
      <c r="AA22">
        <v>39030.968313</v>
      </c>
      <c r="AB22">
        <v>933.94300837</v>
      </c>
      <c r="AC22">
        <v>298.99863139</v>
      </c>
      <c r="AD22">
        <v>28476.557427</v>
      </c>
      <c r="AE22">
        <v>56798.806362</v>
      </c>
      <c r="AF22">
        <v>25479.068646</v>
      </c>
      <c r="AG22">
        <v>45577.587145</v>
      </c>
      <c r="AH22">
        <v>12632.334886</v>
      </c>
      <c r="AI22">
        <v>0</v>
      </c>
      <c r="AJ22">
        <v>0</v>
      </c>
      <c r="AK22">
        <v>0</v>
      </c>
      <c r="AL22" t="s">
        <v>0</v>
      </c>
      <c r="AM22" t="s">
        <v>1</v>
      </c>
      <c r="AN22">
        <v>98</v>
      </c>
      <c r="AO22">
        <v>2</v>
      </c>
      <c r="AP22">
        <v>22</v>
      </c>
    </row>
    <row r="23" spans="1:42" ht="18" customHeight="1">
      <c r="A23" s="40" t="s">
        <v>131</v>
      </c>
      <c r="B23" s="52">
        <f t="shared" si="0"/>
        <v>10027.248136</v>
      </c>
      <c r="C23" s="52">
        <f t="shared" si="1"/>
        <v>4928.1920031</v>
      </c>
      <c r="D23" s="52">
        <f t="shared" si="2"/>
        <v>7328.2604722</v>
      </c>
      <c r="E23" s="52">
        <f t="shared" si="3"/>
        <v>8518.0561653</v>
      </c>
      <c r="F23" s="52">
        <f t="shared" si="4"/>
        <v>11379.723028</v>
      </c>
      <c r="G23" s="52">
        <f t="shared" si="5"/>
        <v>6541.7955436</v>
      </c>
      <c r="H23" s="52">
        <f t="shared" si="6"/>
        <v>11373.478421</v>
      </c>
      <c r="I23" s="53">
        <f t="shared" si="7"/>
        <v>10684.041232</v>
      </c>
      <c r="J23" s="39" t="s">
        <v>65</v>
      </c>
      <c r="AA23">
        <v>42723.366571</v>
      </c>
      <c r="AB23">
        <v>16838.417586</v>
      </c>
      <c r="AC23">
        <v>28938.177867</v>
      </c>
      <c r="AD23">
        <v>32979.484206</v>
      </c>
      <c r="AE23">
        <v>48081.32484</v>
      </c>
      <c r="AF23">
        <v>25873.173383</v>
      </c>
      <c r="AG23">
        <v>54885.390933</v>
      </c>
      <c r="AH23">
        <v>46823.200596</v>
      </c>
      <c r="AI23">
        <v>0</v>
      </c>
      <c r="AJ23">
        <v>0</v>
      </c>
      <c r="AK23">
        <v>0</v>
      </c>
      <c r="AL23" t="s">
        <v>0</v>
      </c>
      <c r="AM23" t="s">
        <v>1</v>
      </c>
      <c r="AN23">
        <v>98</v>
      </c>
      <c r="AO23">
        <v>2</v>
      </c>
      <c r="AP23">
        <v>23</v>
      </c>
    </row>
    <row r="24" spans="1:42" ht="18" customHeight="1">
      <c r="A24" s="40" t="s">
        <v>132</v>
      </c>
      <c r="B24" s="52">
        <f t="shared" si="0"/>
        <v>4576.9268417</v>
      </c>
      <c r="C24" s="52">
        <f t="shared" si="1"/>
        <v>1106.084772</v>
      </c>
      <c r="D24" s="52">
        <f t="shared" si="2"/>
        <v>2885.2387155</v>
      </c>
      <c r="E24" s="52">
        <f t="shared" si="3"/>
        <v>2616.8420381</v>
      </c>
      <c r="F24" s="52">
        <f t="shared" si="4"/>
        <v>5450.5664719</v>
      </c>
      <c r="G24" s="52">
        <f t="shared" si="5"/>
        <v>1785.5513968</v>
      </c>
      <c r="H24" s="52">
        <f t="shared" si="6"/>
        <v>6099.4188773</v>
      </c>
      <c r="I24" s="53">
        <f t="shared" si="7"/>
        <v>4575.8228238</v>
      </c>
      <c r="J24" s="39" t="s">
        <v>66</v>
      </c>
      <c r="AA24">
        <v>873174.71292</v>
      </c>
      <c r="AB24">
        <v>359646.41287</v>
      </c>
      <c r="AC24">
        <v>630613.27293</v>
      </c>
      <c r="AD24">
        <v>698868.7443</v>
      </c>
      <c r="AE24">
        <v>975040.24029</v>
      </c>
      <c r="AF24">
        <v>559997.11439</v>
      </c>
      <c r="AG24">
        <v>1116368.7402</v>
      </c>
      <c r="AH24">
        <v>886958.66707</v>
      </c>
      <c r="AI24">
        <v>0</v>
      </c>
      <c r="AJ24">
        <v>0</v>
      </c>
      <c r="AK24">
        <v>0</v>
      </c>
      <c r="AL24" t="s">
        <v>0</v>
      </c>
      <c r="AM24" t="s">
        <v>1</v>
      </c>
      <c r="AN24">
        <v>98</v>
      </c>
      <c r="AO24">
        <v>2</v>
      </c>
      <c r="AP24">
        <v>24</v>
      </c>
    </row>
    <row r="25" spans="1:42" ht="21" customHeight="1">
      <c r="A25" s="36" t="s">
        <v>133</v>
      </c>
      <c r="B25" s="52">
        <f t="shared" si="0"/>
        <v>82822.223583</v>
      </c>
      <c r="C25" s="52">
        <f t="shared" si="1"/>
        <v>21516.574047</v>
      </c>
      <c r="D25" s="52">
        <f t="shared" si="2"/>
        <v>33669.721797</v>
      </c>
      <c r="E25" s="52">
        <f t="shared" si="3"/>
        <v>62726.297655</v>
      </c>
      <c r="F25" s="52">
        <f t="shared" si="4"/>
        <v>106933.83415</v>
      </c>
      <c r="G25" s="52">
        <f t="shared" si="5"/>
        <v>51004.472908</v>
      </c>
      <c r="H25" s="52">
        <f t="shared" si="6"/>
        <v>95152.10245</v>
      </c>
      <c r="I25" s="53">
        <f t="shared" si="7"/>
        <v>58851.428944</v>
      </c>
      <c r="J25" s="39" t="s">
        <v>67</v>
      </c>
      <c r="AA25">
        <v>646343.45545</v>
      </c>
      <c r="AB25">
        <v>263005.39255</v>
      </c>
      <c r="AC25">
        <v>432347.83703</v>
      </c>
      <c r="AD25">
        <v>516957.7989</v>
      </c>
      <c r="AE25">
        <v>732728.98768</v>
      </c>
      <c r="AF25">
        <v>466058.94864</v>
      </c>
      <c r="AG25">
        <v>826009.18906</v>
      </c>
      <c r="AH25">
        <v>615304.8156</v>
      </c>
      <c r="AI25">
        <v>0</v>
      </c>
      <c r="AJ25">
        <v>0</v>
      </c>
      <c r="AK25">
        <v>0</v>
      </c>
      <c r="AL25" t="s">
        <v>0</v>
      </c>
      <c r="AM25" t="s">
        <v>1</v>
      </c>
      <c r="AN25">
        <v>98</v>
      </c>
      <c r="AO25">
        <v>2</v>
      </c>
      <c r="AP25">
        <v>25</v>
      </c>
    </row>
    <row r="26" spans="1:42" ht="18" customHeight="1">
      <c r="A26" s="40" t="s">
        <v>134</v>
      </c>
      <c r="B26" s="52">
        <f t="shared" si="0"/>
        <v>20688.430747</v>
      </c>
      <c r="C26" s="52">
        <f t="shared" si="1"/>
        <v>10627.382473</v>
      </c>
      <c r="D26" s="52">
        <f t="shared" si="2"/>
        <v>20144.0833</v>
      </c>
      <c r="E26" s="52">
        <f t="shared" si="3"/>
        <v>15014.035742</v>
      </c>
      <c r="F26" s="52">
        <f t="shared" si="4"/>
        <v>22338.375819</v>
      </c>
      <c r="G26" s="52">
        <f t="shared" si="5"/>
        <v>12757.046794</v>
      </c>
      <c r="H26" s="52">
        <f t="shared" si="6"/>
        <v>23773.802178</v>
      </c>
      <c r="I26" s="53">
        <f t="shared" si="7"/>
        <v>24693.902432</v>
      </c>
      <c r="J26" s="39" t="s">
        <v>68</v>
      </c>
      <c r="AA26">
        <v>226831.25746</v>
      </c>
      <c r="AB26">
        <v>96641.020321</v>
      </c>
      <c r="AC26">
        <v>198265.4359</v>
      </c>
      <c r="AD26">
        <v>181910.94541</v>
      </c>
      <c r="AE26">
        <v>242311.25261</v>
      </c>
      <c r="AF26">
        <v>93938.165754</v>
      </c>
      <c r="AG26">
        <v>290359.55109</v>
      </c>
      <c r="AH26">
        <v>271653.85147</v>
      </c>
      <c r="AI26">
        <v>0</v>
      </c>
      <c r="AJ26">
        <v>0</v>
      </c>
      <c r="AK26">
        <v>0</v>
      </c>
      <c r="AL26" t="s">
        <v>0</v>
      </c>
      <c r="AM26" t="s">
        <v>1</v>
      </c>
      <c r="AN26">
        <v>98</v>
      </c>
      <c r="AO26">
        <v>2</v>
      </c>
      <c r="AP26">
        <v>26</v>
      </c>
    </row>
    <row r="27" spans="1:42" ht="18" customHeight="1">
      <c r="A27" s="40" t="s">
        <v>135</v>
      </c>
      <c r="B27" s="52">
        <f t="shared" si="0"/>
        <v>9168.2307287</v>
      </c>
      <c r="C27" s="52">
        <f t="shared" si="1"/>
        <v>4773.2076554</v>
      </c>
      <c r="D27" s="52">
        <f t="shared" si="2"/>
        <v>6081.6386957</v>
      </c>
      <c r="E27" s="52">
        <f t="shared" si="3"/>
        <v>8649.7898937</v>
      </c>
      <c r="F27" s="52">
        <f t="shared" si="4"/>
        <v>10494.78844</v>
      </c>
      <c r="G27" s="52">
        <f t="shared" si="5"/>
        <v>5698.187494</v>
      </c>
      <c r="H27" s="52">
        <f t="shared" si="6"/>
        <v>10107.893687</v>
      </c>
      <c r="I27" s="53">
        <f t="shared" si="7"/>
        <v>9445.3920564</v>
      </c>
      <c r="J27" s="39" t="s">
        <v>69</v>
      </c>
      <c r="AA27">
        <v>1116323.5785</v>
      </c>
      <c r="AB27">
        <v>456237.12718</v>
      </c>
      <c r="AC27">
        <v>800723.21269</v>
      </c>
      <c r="AD27">
        <v>870514.49319</v>
      </c>
      <c r="AE27">
        <v>1260724.3452</v>
      </c>
      <c r="AF27">
        <v>680694.05705</v>
      </c>
      <c r="AG27">
        <v>1406098.2631</v>
      </c>
      <c r="AH27">
        <v>1118515.1456</v>
      </c>
      <c r="AI27">
        <v>0</v>
      </c>
      <c r="AJ27">
        <v>0</v>
      </c>
      <c r="AK27">
        <v>0</v>
      </c>
      <c r="AL27" t="s">
        <v>0</v>
      </c>
      <c r="AM27" t="s">
        <v>1</v>
      </c>
      <c r="AN27">
        <v>98</v>
      </c>
      <c r="AO27">
        <v>2</v>
      </c>
      <c r="AP27">
        <v>27</v>
      </c>
    </row>
    <row r="28" spans="1:42" ht="18" customHeight="1">
      <c r="A28" s="40" t="s">
        <v>136</v>
      </c>
      <c r="B28" s="52">
        <f t="shared" si="0"/>
        <v>5789.8066075</v>
      </c>
      <c r="C28" s="52">
        <f t="shared" si="1"/>
        <v>1961.2947046</v>
      </c>
      <c r="D28" s="52">
        <f t="shared" si="2"/>
        <v>3050.1194239</v>
      </c>
      <c r="E28" s="52">
        <f t="shared" si="3"/>
        <v>4323.5586972</v>
      </c>
      <c r="F28" s="52">
        <f t="shared" si="4"/>
        <v>7218.796365</v>
      </c>
      <c r="G28" s="52">
        <f t="shared" si="5"/>
        <v>3652.9435224</v>
      </c>
      <c r="H28" s="52">
        <f t="shared" si="6"/>
        <v>6564.3680188</v>
      </c>
      <c r="I28" s="53">
        <f t="shared" si="7"/>
        <v>4699.7967102</v>
      </c>
      <c r="J28" s="39" t="s">
        <v>70</v>
      </c>
      <c r="AA28">
        <v>6273056</v>
      </c>
      <c r="AB28">
        <v>1254611</v>
      </c>
      <c r="AC28">
        <v>1254611</v>
      </c>
      <c r="AD28">
        <v>1254611</v>
      </c>
      <c r="AE28">
        <v>1254611</v>
      </c>
      <c r="AF28">
        <v>1254612</v>
      </c>
      <c r="AG28">
        <v>0</v>
      </c>
      <c r="AH28">
        <v>0</v>
      </c>
      <c r="AI28">
        <v>0</v>
      </c>
      <c r="AJ28">
        <v>0</v>
      </c>
      <c r="AK28">
        <v>0</v>
      </c>
      <c r="AL28" t="s">
        <v>0</v>
      </c>
      <c r="AM28" t="s">
        <v>71</v>
      </c>
      <c r="AN28">
        <v>98</v>
      </c>
      <c r="AO28">
        <v>1</v>
      </c>
      <c r="AP28">
        <v>1</v>
      </c>
    </row>
    <row r="29" spans="1:42" ht="18" customHeight="1">
      <c r="A29" s="40" t="s">
        <v>137</v>
      </c>
      <c r="B29" s="52">
        <f t="shared" si="0"/>
        <v>8144.787187</v>
      </c>
      <c r="C29" s="52">
        <f t="shared" si="1"/>
        <v>3220.7462057</v>
      </c>
      <c r="D29" s="52">
        <f t="shared" si="2"/>
        <v>4094.8817454</v>
      </c>
      <c r="E29" s="52">
        <f t="shared" si="3"/>
        <v>6262.3558949</v>
      </c>
      <c r="F29" s="52">
        <f t="shared" si="4"/>
        <v>10083.067161</v>
      </c>
      <c r="G29" s="52">
        <f t="shared" si="5"/>
        <v>3417.2264518</v>
      </c>
      <c r="H29" s="52">
        <f t="shared" si="6"/>
        <v>9128.4514218</v>
      </c>
      <c r="I29" s="53">
        <f t="shared" si="7"/>
        <v>7380.0028589</v>
      </c>
      <c r="J29" s="39" t="s">
        <v>72</v>
      </c>
      <c r="AA29">
        <v>3.7720468301</v>
      </c>
      <c r="AB29">
        <v>2.1261386996</v>
      </c>
      <c r="AC29">
        <v>3.4729728976</v>
      </c>
      <c r="AD29">
        <v>4.1166130378</v>
      </c>
      <c r="AE29">
        <v>4.3773073885</v>
      </c>
      <c r="AF29">
        <v>4.767201334</v>
      </c>
      <c r="AG29">
        <v>0</v>
      </c>
      <c r="AH29">
        <v>0</v>
      </c>
      <c r="AI29">
        <v>0</v>
      </c>
      <c r="AJ29">
        <v>0</v>
      </c>
      <c r="AK29">
        <v>0</v>
      </c>
      <c r="AL29" t="s">
        <v>0</v>
      </c>
      <c r="AM29" t="s">
        <v>71</v>
      </c>
      <c r="AN29">
        <v>98</v>
      </c>
      <c r="AO29">
        <v>1</v>
      </c>
      <c r="AP29">
        <v>2</v>
      </c>
    </row>
    <row r="30" spans="1:42" ht="18" customHeight="1">
      <c r="A30" s="40" t="s">
        <v>138</v>
      </c>
      <c r="B30" s="52">
        <f t="shared" si="0"/>
        <v>39030.968313</v>
      </c>
      <c r="C30" s="52">
        <f t="shared" si="1"/>
        <v>933.94300837</v>
      </c>
      <c r="D30" s="52">
        <f t="shared" si="2"/>
        <v>298.99863139</v>
      </c>
      <c r="E30" s="52">
        <f t="shared" si="3"/>
        <v>28476.557427</v>
      </c>
      <c r="F30" s="52">
        <f t="shared" si="4"/>
        <v>56798.806362</v>
      </c>
      <c r="G30" s="52">
        <f t="shared" si="5"/>
        <v>25479.068646</v>
      </c>
      <c r="H30" s="52">
        <f t="shared" si="6"/>
        <v>45577.587145</v>
      </c>
      <c r="I30" s="53">
        <f t="shared" si="7"/>
        <v>12632.334886</v>
      </c>
      <c r="J30" s="39" t="s">
        <v>73</v>
      </c>
      <c r="AA30">
        <v>2.5856826402</v>
      </c>
      <c r="AB30">
        <v>1.7002887748</v>
      </c>
      <c r="AC30">
        <v>2.2555134619</v>
      </c>
      <c r="AD30">
        <v>2.6198821786</v>
      </c>
      <c r="AE30">
        <v>2.9253816522</v>
      </c>
      <c r="AF30">
        <v>3.4273464625</v>
      </c>
      <c r="AG30">
        <v>0</v>
      </c>
      <c r="AH30">
        <v>0</v>
      </c>
      <c r="AI30">
        <v>0</v>
      </c>
      <c r="AJ30">
        <v>0</v>
      </c>
      <c r="AK30">
        <v>0</v>
      </c>
      <c r="AL30" t="s">
        <v>0</v>
      </c>
      <c r="AM30" t="s">
        <v>71</v>
      </c>
      <c r="AN30">
        <v>98</v>
      </c>
      <c r="AO30">
        <v>1</v>
      </c>
      <c r="AP30">
        <v>3</v>
      </c>
    </row>
    <row r="31" spans="1:42" ht="21" customHeight="1">
      <c r="A31" s="36" t="s">
        <v>139</v>
      </c>
      <c r="B31" s="52">
        <f t="shared" si="0"/>
        <v>42723.366571</v>
      </c>
      <c r="C31" s="52">
        <f t="shared" si="1"/>
        <v>16838.417586</v>
      </c>
      <c r="D31" s="52">
        <f t="shared" si="2"/>
        <v>28938.177867</v>
      </c>
      <c r="E31" s="52">
        <f t="shared" si="3"/>
        <v>32979.484206</v>
      </c>
      <c r="F31" s="52">
        <f t="shared" si="4"/>
        <v>48081.32484</v>
      </c>
      <c r="G31" s="52">
        <f t="shared" si="5"/>
        <v>25873.173383</v>
      </c>
      <c r="H31" s="52">
        <f t="shared" si="6"/>
        <v>54885.390933</v>
      </c>
      <c r="I31" s="53">
        <f t="shared" si="7"/>
        <v>46823.200596</v>
      </c>
      <c r="J31" s="39" t="s">
        <v>74</v>
      </c>
      <c r="AA31">
        <v>1.6416375049</v>
      </c>
      <c r="AB31">
        <v>0.7256838972</v>
      </c>
      <c r="AC31">
        <v>1.3377588751</v>
      </c>
      <c r="AD31">
        <v>1.6828283827</v>
      </c>
      <c r="AE31">
        <v>2.0094244351</v>
      </c>
      <c r="AF31">
        <v>2.4524912881</v>
      </c>
      <c r="AG31">
        <v>0</v>
      </c>
      <c r="AH31">
        <v>0</v>
      </c>
      <c r="AI31">
        <v>0</v>
      </c>
      <c r="AJ31">
        <v>0</v>
      </c>
      <c r="AK31">
        <v>0</v>
      </c>
      <c r="AL31" t="s">
        <v>0</v>
      </c>
      <c r="AM31" t="s">
        <v>71</v>
      </c>
      <c r="AN31">
        <v>98</v>
      </c>
      <c r="AO31">
        <v>1</v>
      </c>
      <c r="AP31">
        <v>4</v>
      </c>
    </row>
    <row r="32" spans="1:42" ht="22.5" customHeight="1">
      <c r="A32" s="30" t="s">
        <v>75</v>
      </c>
      <c r="B32" s="50">
        <f t="shared" si="0"/>
        <v>873174.71292</v>
      </c>
      <c r="C32" s="50">
        <f t="shared" si="1"/>
        <v>359646.41287</v>
      </c>
      <c r="D32" s="50">
        <f t="shared" si="2"/>
        <v>630613.27293</v>
      </c>
      <c r="E32" s="50">
        <f t="shared" si="3"/>
        <v>698868.7443</v>
      </c>
      <c r="F32" s="50">
        <f t="shared" si="4"/>
        <v>975040.24029</v>
      </c>
      <c r="G32" s="50">
        <f t="shared" si="5"/>
        <v>559997.11439</v>
      </c>
      <c r="H32" s="50">
        <f t="shared" si="6"/>
        <v>1116368.7402</v>
      </c>
      <c r="I32" s="51">
        <f t="shared" si="7"/>
        <v>886958.66707</v>
      </c>
      <c r="J32" s="33" t="s">
        <v>76</v>
      </c>
      <c r="AA32">
        <v>1.6837485589</v>
      </c>
      <c r="AB32">
        <v>1.0762284086</v>
      </c>
      <c r="AC32">
        <v>1.3416190357</v>
      </c>
      <c r="AD32">
        <v>1.624418246</v>
      </c>
      <c r="AE32">
        <v>1.9450092499</v>
      </c>
      <c r="AF32">
        <v>2.4314672584</v>
      </c>
      <c r="AG32">
        <v>0</v>
      </c>
      <c r="AH32">
        <v>0</v>
      </c>
      <c r="AI32">
        <v>0</v>
      </c>
      <c r="AJ32">
        <v>0</v>
      </c>
      <c r="AK32">
        <v>0</v>
      </c>
      <c r="AL32" t="s">
        <v>0</v>
      </c>
      <c r="AM32" t="s">
        <v>71</v>
      </c>
      <c r="AN32">
        <v>98</v>
      </c>
      <c r="AO32">
        <v>1</v>
      </c>
      <c r="AP32">
        <v>5</v>
      </c>
    </row>
    <row r="33" spans="1:42" ht="22.5" customHeight="1">
      <c r="A33" s="30" t="s">
        <v>77</v>
      </c>
      <c r="B33" s="50">
        <f t="shared" si="0"/>
        <v>646343.45545</v>
      </c>
      <c r="C33" s="50">
        <f t="shared" si="1"/>
        <v>263005.39255</v>
      </c>
      <c r="D33" s="50">
        <f t="shared" si="2"/>
        <v>432347.83703</v>
      </c>
      <c r="E33" s="50">
        <f t="shared" si="3"/>
        <v>516957.7989</v>
      </c>
      <c r="F33" s="50">
        <f t="shared" si="4"/>
        <v>732728.98768</v>
      </c>
      <c r="G33" s="50">
        <f t="shared" si="5"/>
        <v>466058.94864</v>
      </c>
      <c r="H33" s="50">
        <f t="shared" si="6"/>
        <v>826009.18906</v>
      </c>
      <c r="I33" s="51">
        <f t="shared" si="7"/>
        <v>615304.8156</v>
      </c>
      <c r="J33" s="33" t="s">
        <v>78</v>
      </c>
      <c r="AA33">
        <v>1070267.84</v>
      </c>
      <c r="AB33">
        <v>389588.57514</v>
      </c>
      <c r="AC33">
        <v>706318.06232</v>
      </c>
      <c r="AD33">
        <v>952912.9776</v>
      </c>
      <c r="AE33">
        <v>1242656.8146</v>
      </c>
      <c r="AF33">
        <v>2059861.9813</v>
      </c>
      <c r="AG33">
        <v>0</v>
      </c>
      <c r="AH33">
        <v>0</v>
      </c>
      <c r="AI33">
        <v>0</v>
      </c>
      <c r="AJ33">
        <v>0</v>
      </c>
      <c r="AK33">
        <v>0</v>
      </c>
      <c r="AL33" t="s">
        <v>0</v>
      </c>
      <c r="AM33" t="s">
        <v>71</v>
      </c>
      <c r="AN33">
        <v>98</v>
      </c>
      <c r="AO33">
        <v>1</v>
      </c>
      <c r="AP33">
        <v>6</v>
      </c>
    </row>
    <row r="34" spans="1:42" ht="22.5" customHeight="1">
      <c r="A34" s="30" t="s">
        <v>79</v>
      </c>
      <c r="B34" s="50">
        <f t="shared" si="0"/>
        <v>226831.25746</v>
      </c>
      <c r="C34" s="50">
        <f t="shared" si="1"/>
        <v>96641.020321</v>
      </c>
      <c r="D34" s="50">
        <f t="shared" si="2"/>
        <v>198265.4359</v>
      </c>
      <c r="E34" s="50">
        <f t="shared" si="3"/>
        <v>181910.94541</v>
      </c>
      <c r="F34" s="50">
        <f t="shared" si="4"/>
        <v>242311.25261</v>
      </c>
      <c r="G34" s="50">
        <f t="shared" si="5"/>
        <v>93938.165754</v>
      </c>
      <c r="H34" s="50">
        <f t="shared" si="6"/>
        <v>290359.55109</v>
      </c>
      <c r="I34" s="51">
        <f t="shared" si="7"/>
        <v>271653.85147</v>
      </c>
      <c r="J34" s="33" t="s">
        <v>80</v>
      </c>
      <c r="AA34">
        <v>622207.20246</v>
      </c>
      <c r="AB34">
        <v>128357.2664</v>
      </c>
      <c r="AC34">
        <v>365355.90081</v>
      </c>
      <c r="AD34">
        <v>522080.39314</v>
      </c>
      <c r="AE34">
        <v>752818.9671</v>
      </c>
      <c r="AF34">
        <v>1342422.9108</v>
      </c>
      <c r="AG34">
        <v>0</v>
      </c>
      <c r="AH34">
        <v>0</v>
      </c>
      <c r="AI34">
        <v>0</v>
      </c>
      <c r="AJ34">
        <v>0</v>
      </c>
      <c r="AK34">
        <v>0</v>
      </c>
      <c r="AL34" t="s">
        <v>0</v>
      </c>
      <c r="AM34" t="s">
        <v>71</v>
      </c>
      <c r="AN34">
        <v>98</v>
      </c>
      <c r="AO34">
        <v>1</v>
      </c>
      <c r="AP34">
        <v>7</v>
      </c>
    </row>
    <row r="35" spans="1:42" ht="22.5" customHeight="1">
      <c r="A35" s="30" t="s">
        <v>81</v>
      </c>
      <c r="B35" s="54">
        <f t="shared" si="0"/>
        <v>1116323.5785</v>
      </c>
      <c r="C35" s="54">
        <f t="shared" si="1"/>
        <v>456237.12718</v>
      </c>
      <c r="D35" s="54">
        <f t="shared" si="2"/>
        <v>800723.21269</v>
      </c>
      <c r="E35" s="54">
        <f t="shared" si="3"/>
        <v>870514.49319</v>
      </c>
      <c r="F35" s="54">
        <f t="shared" si="4"/>
        <v>1260724.3452</v>
      </c>
      <c r="G35" s="54">
        <f t="shared" si="5"/>
        <v>680694.05705</v>
      </c>
      <c r="H35" s="54">
        <f t="shared" si="6"/>
        <v>1406098.2631</v>
      </c>
      <c r="I35" s="51">
        <f t="shared" si="7"/>
        <v>1118515.1456</v>
      </c>
      <c r="J35" s="55" t="s">
        <v>82</v>
      </c>
      <c r="AA35">
        <v>484018.22259</v>
      </c>
      <c r="AB35">
        <v>95595.374294</v>
      </c>
      <c r="AC35">
        <v>295890.09917</v>
      </c>
      <c r="AD35">
        <v>418509.24251</v>
      </c>
      <c r="AE35">
        <v>592611.63615</v>
      </c>
      <c r="AF35">
        <v>1017484.3356</v>
      </c>
      <c r="AG35">
        <v>0</v>
      </c>
      <c r="AH35">
        <v>0</v>
      </c>
      <c r="AI35">
        <v>0</v>
      </c>
      <c r="AJ35">
        <v>0</v>
      </c>
      <c r="AK35">
        <v>0</v>
      </c>
      <c r="AL35" t="s">
        <v>0</v>
      </c>
      <c r="AM35" t="s">
        <v>71</v>
      </c>
      <c r="AN35">
        <v>98</v>
      </c>
      <c r="AO35">
        <v>1</v>
      </c>
      <c r="AP35">
        <v>8</v>
      </c>
    </row>
    <row r="36" spans="1:42" ht="3.75" customHeight="1" thickBot="1">
      <c r="A36" s="45"/>
      <c r="B36" s="56"/>
      <c r="C36" s="56"/>
      <c r="D36" s="56"/>
      <c r="E36" s="56"/>
      <c r="F36" s="56"/>
      <c r="G36" s="56"/>
      <c r="H36" s="56"/>
      <c r="I36" s="56"/>
      <c r="J36" s="57"/>
      <c r="AA36">
        <v>28476.344713</v>
      </c>
      <c r="AB36">
        <v>19734.897053</v>
      </c>
      <c r="AC36">
        <v>21158.928215</v>
      </c>
      <c r="AD36">
        <v>17383.694811</v>
      </c>
      <c r="AE36">
        <v>21508.863499</v>
      </c>
      <c r="AF36">
        <v>62595.312791</v>
      </c>
      <c r="AG36">
        <v>0</v>
      </c>
      <c r="AH36">
        <v>0</v>
      </c>
      <c r="AI36">
        <v>0</v>
      </c>
      <c r="AJ36">
        <v>0</v>
      </c>
      <c r="AK36">
        <v>0</v>
      </c>
      <c r="AL36" t="s">
        <v>0</v>
      </c>
      <c r="AM36" t="s">
        <v>71</v>
      </c>
      <c r="AN36">
        <v>98</v>
      </c>
      <c r="AO36">
        <v>1</v>
      </c>
      <c r="AP36">
        <v>9</v>
      </c>
    </row>
    <row r="37" spans="2:42" ht="16.5" thickTop="1">
      <c r="B37" s="58"/>
      <c r="C37" s="58"/>
      <c r="D37" s="58"/>
      <c r="E37" s="58"/>
      <c r="F37" s="58"/>
      <c r="G37" s="58"/>
      <c r="H37" s="58"/>
      <c r="I37" s="58"/>
      <c r="J37" s="4"/>
      <c r="AA37">
        <v>109712.63515</v>
      </c>
      <c r="AB37">
        <v>13026.995053</v>
      </c>
      <c r="AC37">
        <v>48306.873429</v>
      </c>
      <c r="AD37">
        <v>86187.455821</v>
      </c>
      <c r="AE37">
        <v>138698.46745</v>
      </c>
      <c r="AF37">
        <v>262343.26236</v>
      </c>
      <c r="AG37">
        <v>0</v>
      </c>
      <c r="AH37">
        <v>0</v>
      </c>
      <c r="AI37">
        <v>0</v>
      </c>
      <c r="AJ37">
        <v>0</v>
      </c>
      <c r="AK37">
        <v>0</v>
      </c>
      <c r="AL37" t="s">
        <v>0</v>
      </c>
      <c r="AM37" t="s">
        <v>71</v>
      </c>
      <c r="AN37">
        <v>98</v>
      </c>
      <c r="AO37">
        <v>1</v>
      </c>
      <c r="AP37">
        <v>10</v>
      </c>
    </row>
    <row r="38" spans="2:42" ht="15.75">
      <c r="B38" s="58"/>
      <c r="C38" s="58"/>
      <c r="D38" s="58"/>
      <c r="E38" s="58"/>
      <c r="F38" s="58"/>
      <c r="G38" s="58"/>
      <c r="H38" s="58"/>
      <c r="I38" s="58"/>
      <c r="J38" s="4"/>
      <c r="AA38">
        <v>179353.3611</v>
      </c>
      <c r="AB38">
        <v>58076.651428</v>
      </c>
      <c r="AC38">
        <v>136174.80904</v>
      </c>
      <c r="AD38">
        <v>192475.8916</v>
      </c>
      <c r="AE38">
        <v>219176.0074</v>
      </c>
      <c r="AF38">
        <v>290863.35717</v>
      </c>
      <c r="AG38">
        <v>0</v>
      </c>
      <c r="AH38">
        <v>0</v>
      </c>
      <c r="AI38">
        <v>0</v>
      </c>
      <c r="AJ38">
        <v>0</v>
      </c>
      <c r="AK38">
        <v>0</v>
      </c>
      <c r="AL38" t="s">
        <v>0</v>
      </c>
      <c r="AM38" t="s">
        <v>71</v>
      </c>
      <c r="AN38">
        <v>98</v>
      </c>
      <c r="AO38">
        <v>1</v>
      </c>
      <c r="AP38">
        <v>11</v>
      </c>
    </row>
    <row r="39" spans="2:42" ht="15.75">
      <c r="B39" s="58"/>
      <c r="C39" s="58"/>
      <c r="D39" s="58"/>
      <c r="E39" s="58"/>
      <c r="F39" s="58"/>
      <c r="G39" s="58"/>
      <c r="H39" s="58"/>
      <c r="I39" s="58"/>
      <c r="J39" s="4"/>
      <c r="AA39">
        <v>67698.460611</v>
      </c>
      <c r="AB39">
        <v>23454.532219</v>
      </c>
      <c r="AC39">
        <v>33803.157336</v>
      </c>
      <c r="AD39">
        <v>47623.430788</v>
      </c>
      <c r="AE39">
        <v>65192.400022</v>
      </c>
      <c r="AF39">
        <v>168418.70241</v>
      </c>
      <c r="AG39">
        <v>0</v>
      </c>
      <c r="AH39">
        <v>0</v>
      </c>
      <c r="AI39">
        <v>0</v>
      </c>
      <c r="AJ39">
        <v>0</v>
      </c>
      <c r="AK39">
        <v>0</v>
      </c>
      <c r="AL39" t="s">
        <v>0</v>
      </c>
      <c r="AM39" t="s">
        <v>71</v>
      </c>
      <c r="AN39">
        <v>98</v>
      </c>
      <c r="AO39">
        <v>1</v>
      </c>
      <c r="AP39">
        <v>12</v>
      </c>
    </row>
    <row r="40" spans="2:42" ht="15.75">
      <c r="B40" s="58"/>
      <c r="C40" s="58"/>
      <c r="D40" s="58"/>
      <c r="E40" s="58"/>
      <c r="F40" s="58"/>
      <c r="G40" s="58"/>
      <c r="H40" s="58"/>
      <c r="I40" s="58"/>
      <c r="J40" s="4"/>
      <c r="AA40">
        <v>67017.852549</v>
      </c>
      <c r="AB40">
        <v>34921.54497</v>
      </c>
      <c r="AC40">
        <v>50793.534591</v>
      </c>
      <c r="AD40">
        <v>65404.13717</v>
      </c>
      <c r="AE40">
        <v>77708.86273</v>
      </c>
      <c r="AF40">
        <v>106261.152</v>
      </c>
      <c r="AG40">
        <v>0</v>
      </c>
      <c r="AH40">
        <v>0</v>
      </c>
      <c r="AI40">
        <v>0</v>
      </c>
      <c r="AJ40">
        <v>0</v>
      </c>
      <c r="AK40">
        <v>0</v>
      </c>
      <c r="AL40" t="s">
        <v>0</v>
      </c>
      <c r="AM40" t="s">
        <v>71</v>
      </c>
      <c r="AN40">
        <v>98</v>
      </c>
      <c r="AO40">
        <v>1</v>
      </c>
      <c r="AP40">
        <v>13</v>
      </c>
    </row>
    <row r="41" spans="2:42" ht="15.75">
      <c r="B41" s="58"/>
      <c r="C41" s="58"/>
      <c r="D41" s="58"/>
      <c r="E41" s="58"/>
      <c r="F41" s="58"/>
      <c r="G41" s="58"/>
      <c r="H41" s="58"/>
      <c r="I41" s="58"/>
      <c r="J41" s="4"/>
      <c r="AA41">
        <v>133755.53858</v>
      </c>
      <c r="AB41">
        <v>144621.10495</v>
      </c>
      <c r="AC41">
        <v>119983.3762</v>
      </c>
      <c r="AD41">
        <v>125097.91266</v>
      </c>
      <c r="AE41">
        <v>127517.61488</v>
      </c>
      <c r="AF41">
        <v>151557.67002</v>
      </c>
      <c r="AG41">
        <v>0</v>
      </c>
      <c r="AH41">
        <v>0</v>
      </c>
      <c r="AI41">
        <v>0</v>
      </c>
      <c r="AJ41">
        <v>0</v>
      </c>
      <c r="AK41">
        <v>0</v>
      </c>
      <c r="AL41" t="s">
        <v>0</v>
      </c>
      <c r="AM41" t="s">
        <v>71</v>
      </c>
      <c r="AN41">
        <v>98</v>
      </c>
      <c r="AO41">
        <v>1</v>
      </c>
      <c r="AP41">
        <v>14</v>
      </c>
    </row>
    <row r="42" spans="2:42" ht="15.75">
      <c r="B42" s="58"/>
      <c r="C42" s="58"/>
      <c r="D42" s="58"/>
      <c r="E42" s="58"/>
      <c r="F42" s="58"/>
      <c r="G42" s="58"/>
      <c r="H42" s="58"/>
      <c r="I42" s="58"/>
      <c r="AA42">
        <v>40100.902861</v>
      </c>
      <c r="AB42">
        <v>59280.898293</v>
      </c>
      <c r="AC42">
        <v>36583.458159</v>
      </c>
      <c r="AD42">
        <v>32769.182421</v>
      </c>
      <c r="AE42">
        <v>33502.58941</v>
      </c>
      <c r="AF42">
        <v>38368.387405</v>
      </c>
      <c r="AG42">
        <v>0</v>
      </c>
      <c r="AH42">
        <v>0</v>
      </c>
      <c r="AI42">
        <v>0</v>
      </c>
      <c r="AJ42">
        <v>0</v>
      </c>
      <c r="AK42">
        <v>0</v>
      </c>
      <c r="AL42" t="s">
        <v>0</v>
      </c>
      <c r="AM42" t="s">
        <v>71</v>
      </c>
      <c r="AN42">
        <v>98</v>
      </c>
      <c r="AO42">
        <v>1</v>
      </c>
      <c r="AP42">
        <v>15</v>
      </c>
    </row>
    <row r="43" spans="2:42" ht="15.75">
      <c r="B43" s="58"/>
      <c r="C43" s="58"/>
      <c r="D43" s="58"/>
      <c r="E43" s="58"/>
      <c r="F43" s="58"/>
      <c r="G43" s="58"/>
      <c r="H43" s="58"/>
      <c r="I43" s="58"/>
      <c r="AA43">
        <v>30302.608979</v>
      </c>
      <c r="AB43">
        <v>44550.467743</v>
      </c>
      <c r="AC43">
        <v>29595.63721</v>
      </c>
      <c r="AD43">
        <v>29562.636534</v>
      </c>
      <c r="AE43">
        <v>25020.857489</v>
      </c>
      <c r="AF43">
        <v>22783.451913</v>
      </c>
      <c r="AG43">
        <v>0</v>
      </c>
      <c r="AH43">
        <v>0</v>
      </c>
      <c r="AI43">
        <v>0</v>
      </c>
      <c r="AJ43">
        <v>0</v>
      </c>
      <c r="AK43">
        <v>0</v>
      </c>
      <c r="AL43" t="s">
        <v>0</v>
      </c>
      <c r="AM43" t="s">
        <v>71</v>
      </c>
      <c r="AN43">
        <v>98</v>
      </c>
      <c r="AO43">
        <v>1</v>
      </c>
      <c r="AP43">
        <v>16</v>
      </c>
    </row>
    <row r="44" spans="2:42" ht="15.75">
      <c r="B44" s="58"/>
      <c r="C44" s="58"/>
      <c r="D44" s="58"/>
      <c r="E44" s="58"/>
      <c r="F44" s="58"/>
      <c r="G44" s="58"/>
      <c r="H44" s="58"/>
      <c r="I44" s="58"/>
      <c r="AA44">
        <v>61452.87258</v>
      </c>
      <c r="AB44">
        <v>39941.200002</v>
      </c>
      <c r="AC44">
        <v>53524.580748</v>
      </c>
      <c r="AD44">
        <v>61711.267743</v>
      </c>
      <c r="AE44">
        <v>67672.748562</v>
      </c>
      <c r="AF44">
        <v>84414.547541</v>
      </c>
      <c r="AG44">
        <v>0</v>
      </c>
      <c r="AH44">
        <v>0</v>
      </c>
      <c r="AI44">
        <v>0</v>
      </c>
      <c r="AJ44">
        <v>0</v>
      </c>
      <c r="AK44">
        <v>0</v>
      </c>
      <c r="AL44" t="s">
        <v>0</v>
      </c>
      <c r="AM44" t="s">
        <v>71</v>
      </c>
      <c r="AN44">
        <v>98</v>
      </c>
      <c r="AO44">
        <v>1</v>
      </c>
      <c r="AP44">
        <v>17</v>
      </c>
    </row>
    <row r="45" spans="27:42" ht="15.75">
      <c r="AA45">
        <v>1171.4175349</v>
      </c>
      <c r="AB45">
        <v>169.35309032</v>
      </c>
      <c r="AC45">
        <v>149.70759861</v>
      </c>
      <c r="AD45">
        <v>276.54170097</v>
      </c>
      <c r="AE45">
        <v>675.52360214</v>
      </c>
      <c r="AF45">
        <v>4585.958961</v>
      </c>
      <c r="AG45">
        <v>0</v>
      </c>
      <c r="AH45">
        <v>0</v>
      </c>
      <c r="AI45">
        <v>0</v>
      </c>
      <c r="AJ45">
        <v>0</v>
      </c>
      <c r="AK45">
        <v>0</v>
      </c>
      <c r="AL45" t="s">
        <v>0</v>
      </c>
      <c r="AM45" t="s">
        <v>71</v>
      </c>
      <c r="AN45">
        <v>98</v>
      </c>
      <c r="AO45">
        <v>1</v>
      </c>
      <c r="AP45">
        <v>18</v>
      </c>
    </row>
    <row r="46" spans="27:42" ht="15.75">
      <c r="AA46">
        <v>727.7366247</v>
      </c>
      <c r="AB46">
        <v>679.18581935</v>
      </c>
      <c r="AC46">
        <v>129.99248373</v>
      </c>
      <c r="AD46">
        <v>778.284265</v>
      </c>
      <c r="AE46">
        <v>645.8958195</v>
      </c>
      <c r="AF46">
        <v>1405.3241958</v>
      </c>
      <c r="AG46">
        <v>0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71</v>
      </c>
      <c r="AN46">
        <v>98</v>
      </c>
      <c r="AO46">
        <v>1</v>
      </c>
      <c r="AP46">
        <v>19</v>
      </c>
    </row>
    <row r="47" spans="27:42" ht="15.75">
      <c r="AA47">
        <v>235.42465076</v>
      </c>
      <c r="AB47">
        <v>157.47517916</v>
      </c>
      <c r="AC47">
        <v>207.28433833</v>
      </c>
      <c r="AD47">
        <v>231.21223471</v>
      </c>
      <c r="AE47">
        <v>242.96249276</v>
      </c>
      <c r="AF47">
        <v>338.18892694</v>
      </c>
      <c r="AG47">
        <v>0</v>
      </c>
      <c r="AH47">
        <v>0</v>
      </c>
      <c r="AI47">
        <v>0</v>
      </c>
      <c r="AJ47">
        <v>0</v>
      </c>
      <c r="AK47">
        <v>0</v>
      </c>
      <c r="AL47" t="s">
        <v>0</v>
      </c>
      <c r="AM47" t="s">
        <v>71</v>
      </c>
      <c r="AN47">
        <v>98</v>
      </c>
      <c r="AO47">
        <v>1</v>
      </c>
      <c r="AP47">
        <v>20</v>
      </c>
    </row>
    <row r="48" spans="27:42" ht="15.75">
      <c r="AA48">
        <v>197093.12704</v>
      </c>
      <c r="AB48">
        <v>78723.748229</v>
      </c>
      <c r="AC48">
        <v>145551.59175</v>
      </c>
      <c r="AD48">
        <v>187538.43703</v>
      </c>
      <c r="AE48">
        <v>227886.87811</v>
      </c>
      <c r="AF48">
        <v>345764.86157</v>
      </c>
      <c r="AG48">
        <v>0</v>
      </c>
      <c r="AH48">
        <v>0</v>
      </c>
      <c r="AI48">
        <v>0</v>
      </c>
      <c r="AJ48">
        <v>0</v>
      </c>
      <c r="AK48">
        <v>0</v>
      </c>
      <c r="AL48" t="s">
        <v>0</v>
      </c>
      <c r="AM48" t="s">
        <v>71</v>
      </c>
      <c r="AN48">
        <v>98</v>
      </c>
      <c r="AO48">
        <v>1</v>
      </c>
      <c r="AP48">
        <v>21</v>
      </c>
    </row>
    <row r="49" spans="27:42" ht="15.75">
      <c r="AA49">
        <v>46008.272293</v>
      </c>
      <c r="AB49">
        <v>23719.392555</v>
      </c>
      <c r="AC49">
        <v>43057.25065</v>
      </c>
      <c r="AD49">
        <v>49582.27759</v>
      </c>
      <c r="AE49">
        <v>49452.447504</v>
      </c>
      <c r="AF49">
        <v>64229.978643</v>
      </c>
      <c r="AG49">
        <v>0</v>
      </c>
      <c r="AH49">
        <v>0</v>
      </c>
      <c r="AI49">
        <v>0</v>
      </c>
      <c r="AJ49">
        <v>0</v>
      </c>
      <c r="AK49">
        <v>0</v>
      </c>
      <c r="AL49" t="s">
        <v>0</v>
      </c>
      <c r="AM49" t="s">
        <v>71</v>
      </c>
      <c r="AN49">
        <v>98</v>
      </c>
      <c r="AO49">
        <v>1</v>
      </c>
      <c r="AP49">
        <v>22</v>
      </c>
    </row>
    <row r="50" spans="27:42" ht="15.75">
      <c r="AA50">
        <v>151084.85474</v>
      </c>
      <c r="AB50">
        <v>55004.355674</v>
      </c>
      <c r="AC50">
        <v>102494.3411</v>
      </c>
      <c r="AD50">
        <v>137956.15944</v>
      </c>
      <c r="AE50">
        <v>178434.43061</v>
      </c>
      <c r="AF50">
        <v>281534.88292</v>
      </c>
      <c r="AG50">
        <v>0</v>
      </c>
      <c r="AH50">
        <v>0</v>
      </c>
      <c r="AI50">
        <v>0</v>
      </c>
      <c r="AJ50">
        <v>0</v>
      </c>
      <c r="AK50">
        <v>0</v>
      </c>
      <c r="AL50" t="s">
        <v>0</v>
      </c>
      <c r="AM50" t="s">
        <v>71</v>
      </c>
      <c r="AN50">
        <v>98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(W1),標準"&amp;P+74&amp;"細明體,標準"－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2007-11-01T10:04:55Z</dcterms:created>
  <dcterms:modified xsi:type="dcterms:W3CDTF">2007-11-01T10:04:59Z</dcterms:modified>
  <cp:category/>
  <cp:version/>
  <cp:contentType/>
  <cp:contentStatus/>
</cp:coreProperties>
</file>