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'34,35'!$A$1:$J$55</definedName>
    <definedName name="_xlnm.Print_Area" localSheetId="1">'36,37'!$A$1:$J$58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<sst xmlns="http://schemas.openxmlformats.org/spreadsheetml/2006/main" count="431" uniqueCount="183">
  <si>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</si>
  <si>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</si>
  <si>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</si>
  <si>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</si>
  <si>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</si>
  <si>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</si>
  <si>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</si>
  <si>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</si>
  <si>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</si>
  <si>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</si>
  <si>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</si>
  <si>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</si>
  <si>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</si>
  <si>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</si>
  <si>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</si>
  <si>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</si>
  <si>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</si>
  <si>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</si>
  <si>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</si>
  <si>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</si>
  <si>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</si>
  <si>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</si>
  <si>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</si>
  <si>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</si>
  <si>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</si>
  <si>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</si>
  <si>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</si>
  <si>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</si>
  <si>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</si>
  <si>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</si>
  <si>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</si>
  <si>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</si>
  <si>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</si>
  <si>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</si>
  <si>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</si>
  <si>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</si>
  <si>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</si>
  <si>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</si>
  <si>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</si>
  <si>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</si>
  <si>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</si>
  <si>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</si>
  <si>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</si>
  <si>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</si>
  <si>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</si>
  <si>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</si>
  <si>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</si>
  <si>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</si>
  <si>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</si>
  <si>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</si>
  <si>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</si>
  <si>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</si>
  <si>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</si>
  <si>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</si>
  <si>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</si>
  <si>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</si>
  <si>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</si>
  <si>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</si>
  <si>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</si>
  <si>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</si>
  <si>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</si>
  <si>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</si>
  <si>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</si>
  <si>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</si>
  <si>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</si>
  <si>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</si>
  <si>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</si>
  <si>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</si>
  <si>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</si>
  <si>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</si>
  <si>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</si>
  <si>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</si>
  <si>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</si>
  <si>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</si>
  <si>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</si>
  <si>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</si>
  <si>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</si>
  <si>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</si>
  <si>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</si>
  <si>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</si>
  <si>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</si>
  <si>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</si>
  <si>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</si>
  <si>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</si>
  <si>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</si>
  <si>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</si>
  <si>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</si>
  <si>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</si>
  <si>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</si>
  <si>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</si>
  <si>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</si>
  <si>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</si>
  <si>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</si>
  <si>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</si>
  <si>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</si>
  <si>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</si>
  <si>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</si>
  <si>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</si>
  <si>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</si>
  <si>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</si>
  <si>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</si>
  <si>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</si>
  <si>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</si>
  <si>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</si>
  <si>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</si>
  <si>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</si>
  <si>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</si>
  <si>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</si>
  <si>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</si>
  <si>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</si>
  <si>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</si>
  <si>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</si>
  <si>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</si>
  <si>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</si>
  <si>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</si>
  <si>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</si>
  <si>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</si>
  <si>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</si>
  <si>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</si>
  <si>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</si>
  <si>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</si>
  <si>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</si>
  <si>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</si>
  <si>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</si>
  <si>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</si>
  <si>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</si>
  <si>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</si>
  <si>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</si>
  <si>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</si>
  <si>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</si>
  <si>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</si>
  <si>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</si>
  <si>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</si>
  <si>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</si>
  <si>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</si>
  <si>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</si>
  <si>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</si>
  <si>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</si>
  <si>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</si>
  <si>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</si>
  <si>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</si>
  <si>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</si>
  <si>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</si>
  <si>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</si>
  <si>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</si>
  <si>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</si>
  <si>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</si>
  <si>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</si>
  <si>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</si>
  <si>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</si>
  <si>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</si>
  <si>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</si>
  <si>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</si>
  <si>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</si>
  <si>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</si>
  <si>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</si>
  <si>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</si>
  <si>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</si>
  <si>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</si>
  <si>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</si>
  <si>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</si>
  <si>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</si>
  <si>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</si>
  <si>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</si>
  <si>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</si>
  <si>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t>87年家庭收支調查報告</t>
  </si>
  <si>
    <t>The Survey of Family Income and Expenditure, 1998</t>
  </si>
  <si>
    <t>民國八十七年</t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</si>
  <si>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</si>
  <si>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</si>
  <si>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</si>
  <si>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</si>
  <si>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</si>
  <si>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10"/>
        <rFont val="CG Times (W1)"/>
        <family val="1"/>
      </rPr>
      <t>(12)Fax machine</t>
    </r>
  </si>
  <si>
    <t>　(13)數據機</t>
  </si>
  <si>
    <t>　(18)除濕機</t>
  </si>
  <si>
    <t>　(21)洗碗機</t>
  </si>
  <si>
    <t>　(22)排油煙機</t>
  </si>
  <si>
    <t>　(25)開飲機</t>
  </si>
  <si>
    <t>　(13)Modem</t>
  </si>
  <si>
    <t>　(18)Dehumidifier</t>
  </si>
  <si>
    <t>　(21)Dishwasher</t>
  </si>
  <si>
    <t>　(22)Exhaust fan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</si>
</sst>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25" fillId="0" borderId="0" xfId="15" applyFont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176" fontId="27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7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165</v>
      </c>
      <c r="F1" s="57" t="s">
        <v>166</v>
      </c>
      <c r="G1" s="57"/>
      <c r="H1" s="57"/>
      <c r="I1" s="57"/>
      <c r="J1" s="57"/>
      <c r="AA1">
        <v>6273056</v>
      </c>
      <c r="AB1">
        <v>603808</v>
      </c>
      <c r="AC1">
        <v>687559</v>
      </c>
      <c r="AD1">
        <v>452628</v>
      </c>
      <c r="AE1">
        <v>3152979</v>
      </c>
      <c r="AF1">
        <v>62786</v>
      </c>
      <c r="AG1">
        <v>1029268</v>
      </c>
      <c r="AH1">
        <v>284028</v>
      </c>
      <c r="AI1">
        <v>0</v>
      </c>
      <c r="AJ1">
        <v>0</v>
      </c>
      <c r="AK1">
        <v>0</v>
      </c>
      <c r="AL1" t="s">
        <v>153</v>
      </c>
      <c r="AM1" t="s">
        <v>131</v>
      </c>
      <c r="AN1">
        <v>98</v>
      </c>
      <c r="AO1">
        <v>1</v>
      </c>
      <c r="AP1">
        <v>1</v>
      </c>
    </row>
    <row r="2" spans="9:42" ht="15.75" customHeight="1">
      <c r="I2" s="3"/>
      <c r="J2" s="3"/>
      <c r="AA2">
        <v>3.7720468301</v>
      </c>
      <c r="AB2">
        <v>1</v>
      </c>
      <c r="AC2">
        <v>2</v>
      </c>
      <c r="AD2">
        <v>2.8362849846</v>
      </c>
      <c r="AE2">
        <v>4.1767899501</v>
      </c>
      <c r="AF2">
        <v>3.2231866977</v>
      </c>
      <c r="AG2">
        <v>5.9388769494</v>
      </c>
      <c r="AH2">
        <v>3.2220590928</v>
      </c>
      <c r="AI2">
        <v>0</v>
      </c>
      <c r="AJ2">
        <v>0</v>
      </c>
      <c r="AK2">
        <v>0</v>
      </c>
      <c r="AL2" t="s">
        <v>153</v>
      </c>
      <c r="AM2" t="s">
        <v>131</v>
      </c>
      <c r="AN2">
        <v>98</v>
      </c>
      <c r="AO2">
        <v>1</v>
      </c>
      <c r="AP2">
        <v>2</v>
      </c>
    </row>
    <row r="3" spans="1:42" ht="15.75" customHeight="1">
      <c r="A3" s="59" t="s">
        <v>154</v>
      </c>
      <c r="B3" s="59"/>
      <c r="C3" s="59"/>
      <c r="D3" s="59"/>
      <c r="E3" s="59"/>
      <c r="F3" s="60" t="s">
        <v>155</v>
      </c>
      <c r="G3" s="60"/>
      <c r="H3" s="60"/>
      <c r="I3" s="60"/>
      <c r="J3" s="60"/>
      <c r="AA3">
        <v>2.5856826402</v>
      </c>
      <c r="AB3">
        <v>0.9968963644</v>
      </c>
      <c r="AC3">
        <v>1.9983492326</v>
      </c>
      <c r="AD3">
        <v>2.0761618813</v>
      </c>
      <c r="AE3">
        <v>2.6084940623</v>
      </c>
      <c r="AF3">
        <v>1.9854107604</v>
      </c>
      <c r="AG3">
        <v>4.0019304982</v>
      </c>
      <c r="AH3">
        <v>2.9442308505</v>
      </c>
      <c r="AI3">
        <v>0</v>
      </c>
      <c r="AJ3">
        <v>0</v>
      </c>
      <c r="AK3">
        <v>0</v>
      </c>
      <c r="AL3" t="s">
        <v>153</v>
      </c>
      <c r="AM3" t="s">
        <v>131</v>
      </c>
      <c r="AN3">
        <v>98</v>
      </c>
      <c r="AO3">
        <v>1</v>
      </c>
      <c r="AP3">
        <v>3</v>
      </c>
    </row>
    <row r="4" spans="1:42" ht="15.75" customHeight="1">
      <c r="A4" s="4"/>
      <c r="F4" s="61" t="s">
        <v>156</v>
      </c>
      <c r="G4" s="61"/>
      <c r="H4" s="61"/>
      <c r="I4" s="61"/>
      <c r="J4" s="61"/>
      <c r="AA4">
        <v>1.6416375049</v>
      </c>
      <c r="AB4">
        <v>0.4900928772</v>
      </c>
      <c r="AC4">
        <v>0.9215921834</v>
      </c>
      <c r="AD4">
        <v>1.4259369725</v>
      </c>
      <c r="AE4">
        <v>1.8474049462</v>
      </c>
      <c r="AF4">
        <v>0.8137323607</v>
      </c>
      <c r="AG4">
        <v>2.2854280906</v>
      </c>
      <c r="AH4">
        <v>1.7422789302</v>
      </c>
      <c r="AI4">
        <v>0</v>
      </c>
      <c r="AJ4">
        <v>0</v>
      </c>
      <c r="AK4">
        <v>0</v>
      </c>
      <c r="AL4" t="s">
        <v>153</v>
      </c>
      <c r="AM4" t="s">
        <v>131</v>
      </c>
      <c r="AN4">
        <v>98</v>
      </c>
      <c r="AO4">
        <v>1</v>
      </c>
      <c r="AP4">
        <v>4</v>
      </c>
    </row>
    <row r="5" spans="1:42" ht="15.75" customHeight="1" thickBot="1">
      <c r="A5" s="27"/>
      <c r="B5" s="27" t="s">
        <v>167</v>
      </c>
      <c r="C5" s="27"/>
      <c r="D5" s="27"/>
      <c r="E5" s="27"/>
      <c r="F5" s="58">
        <v>1998</v>
      </c>
      <c r="G5" s="58"/>
      <c r="H5" s="58"/>
      <c r="I5" s="58"/>
      <c r="J5" s="58"/>
      <c r="AA5">
        <v>1.6837485589</v>
      </c>
      <c r="AB5">
        <v>1</v>
      </c>
      <c r="AC5">
        <v>1.2153866068</v>
      </c>
      <c r="AD5">
        <v>1.5639642267</v>
      </c>
      <c r="AE5">
        <v>1.7734177741</v>
      </c>
      <c r="AF5">
        <v>1.1655305323</v>
      </c>
      <c r="AG5">
        <v>2.1622191694</v>
      </c>
      <c r="AH5">
        <v>1.8472333714</v>
      </c>
      <c r="AI5">
        <v>0</v>
      </c>
      <c r="AJ5">
        <v>0</v>
      </c>
      <c r="AK5">
        <v>0</v>
      </c>
      <c r="AL5" t="s">
        <v>153</v>
      </c>
      <c r="AM5" t="s">
        <v>131</v>
      </c>
      <c r="AN5">
        <v>98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84.606402366</v>
      </c>
      <c r="AB6">
        <v>66.440987864</v>
      </c>
      <c r="AC6">
        <v>86.750664307</v>
      </c>
      <c r="AD6">
        <v>74.639880873</v>
      </c>
      <c r="AE6">
        <v>86.265496852</v>
      </c>
      <c r="AF6">
        <v>82.854458</v>
      </c>
      <c r="AG6">
        <v>92.891161486</v>
      </c>
      <c r="AH6">
        <v>85.863013506</v>
      </c>
      <c r="AI6">
        <v>0</v>
      </c>
      <c r="AJ6">
        <v>0</v>
      </c>
      <c r="AK6">
        <v>0</v>
      </c>
      <c r="AL6" t="s">
        <v>153</v>
      </c>
      <c r="AM6" t="s">
        <v>131</v>
      </c>
      <c r="AN6">
        <v>98</v>
      </c>
      <c r="AO6">
        <v>1</v>
      </c>
      <c r="AP6">
        <v>6</v>
      </c>
    </row>
    <row r="7" spans="1:42" s="5" customFormat="1" ht="15" customHeight="1">
      <c r="A7" s="6"/>
      <c r="B7" s="54" t="s">
        <v>132</v>
      </c>
      <c r="C7" s="54" t="s">
        <v>133</v>
      </c>
      <c r="D7" s="54" t="s">
        <v>134</v>
      </c>
      <c r="E7" s="54" t="s">
        <v>135</v>
      </c>
      <c r="F7" s="54" t="s">
        <v>136</v>
      </c>
      <c r="G7" s="54" t="s">
        <v>137</v>
      </c>
      <c r="H7" s="54" t="s">
        <v>138</v>
      </c>
      <c r="I7" s="54" t="s">
        <v>139</v>
      </c>
      <c r="J7" s="7"/>
      <c r="AA7">
        <v>9.0864643963</v>
      </c>
      <c r="AB7">
        <v>14.476787323</v>
      </c>
      <c r="AC7">
        <v>5.3870286041</v>
      </c>
      <c r="AD7">
        <v>14.793605345</v>
      </c>
      <c r="AE7">
        <v>9.6997157292</v>
      </c>
      <c r="AF7">
        <v>5.3148791132</v>
      </c>
      <c r="AG7">
        <v>4.6279491833</v>
      </c>
      <c r="AH7">
        <v>7.6707226048</v>
      </c>
      <c r="AI7">
        <v>0</v>
      </c>
      <c r="AJ7">
        <v>0</v>
      </c>
      <c r="AK7">
        <v>0</v>
      </c>
      <c r="AL7" t="s">
        <v>153</v>
      </c>
      <c r="AM7" t="s">
        <v>131</v>
      </c>
      <c r="AN7">
        <v>98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0.5152353175</v>
      </c>
      <c r="AB8">
        <v>0.5977065557</v>
      </c>
      <c r="AC8">
        <v>0.7270648773</v>
      </c>
      <c r="AD8">
        <v>0.6080048075</v>
      </c>
      <c r="AE8">
        <v>0.4912814199</v>
      </c>
      <c r="AF8">
        <v>1.5720064983</v>
      </c>
      <c r="AG8">
        <v>0.3688057921</v>
      </c>
      <c r="AH8">
        <v>0.2422296393</v>
      </c>
      <c r="AI8">
        <v>0</v>
      </c>
      <c r="AJ8">
        <v>0</v>
      </c>
      <c r="AK8">
        <v>0</v>
      </c>
      <c r="AL8" t="s">
        <v>153</v>
      </c>
      <c r="AM8" t="s">
        <v>131</v>
      </c>
      <c r="AN8">
        <v>98</v>
      </c>
      <c r="AO8">
        <v>1</v>
      </c>
      <c r="AP8">
        <v>8</v>
      </c>
    </row>
    <row r="9" spans="1:42" s="5" customFormat="1" ht="15" customHeight="1">
      <c r="A9" s="6"/>
      <c r="B9" s="55" t="s">
        <v>140</v>
      </c>
      <c r="C9" s="55" t="s">
        <v>141</v>
      </c>
      <c r="D9" s="55" t="s">
        <v>142</v>
      </c>
      <c r="E9" s="55" t="s">
        <v>143</v>
      </c>
      <c r="F9" s="55" t="s">
        <v>144</v>
      </c>
      <c r="G9" s="55" t="s">
        <v>145</v>
      </c>
      <c r="H9" s="55" t="s">
        <v>146</v>
      </c>
      <c r="I9" s="55" t="s">
        <v>147</v>
      </c>
      <c r="J9" s="7"/>
      <c r="AA9">
        <v>5.7918979202</v>
      </c>
      <c r="AB9">
        <v>18.484518257</v>
      </c>
      <c r="AC9">
        <v>7.1352422119</v>
      </c>
      <c r="AD9">
        <v>9.9585089743</v>
      </c>
      <c r="AE9">
        <v>3.5435059986</v>
      </c>
      <c r="AF9">
        <v>10.258656388</v>
      </c>
      <c r="AG9">
        <v>2.112083539</v>
      </c>
      <c r="AH9">
        <v>6.2240342501</v>
      </c>
      <c r="AI9">
        <v>0</v>
      </c>
      <c r="AJ9">
        <v>0</v>
      </c>
      <c r="AK9">
        <v>0</v>
      </c>
      <c r="AL9" t="s">
        <v>153</v>
      </c>
      <c r="AM9" t="s">
        <v>131</v>
      </c>
      <c r="AN9">
        <v>98</v>
      </c>
      <c r="AO9">
        <v>1</v>
      </c>
      <c r="AP9">
        <v>9</v>
      </c>
    </row>
    <row r="10" spans="1:42" s="5" customFormat="1" ht="15" customHeight="1">
      <c r="A10" s="6"/>
      <c r="B10" s="56" t="s">
        <v>148</v>
      </c>
      <c r="C10" s="55" t="s">
        <v>149</v>
      </c>
      <c r="D10" s="55" t="s">
        <v>150</v>
      </c>
      <c r="E10" s="55" t="s">
        <v>5</v>
      </c>
      <c r="F10" s="55" t="s">
        <v>151</v>
      </c>
      <c r="G10" s="55" t="s">
        <v>152</v>
      </c>
      <c r="H10" s="55" t="s">
        <v>151</v>
      </c>
      <c r="I10" s="55"/>
      <c r="J10" s="7"/>
      <c r="AA10">
        <v>93.963882994</v>
      </c>
      <c r="AB10">
        <v>95.31771689</v>
      </c>
      <c r="AC10">
        <v>95.938966692</v>
      </c>
      <c r="AD10">
        <v>96.497344398</v>
      </c>
      <c r="AE10">
        <v>92.743434067</v>
      </c>
      <c r="AF10">
        <v>95.591373873</v>
      </c>
      <c r="AG10">
        <v>93.873801575</v>
      </c>
      <c r="AH10">
        <v>95.78210599</v>
      </c>
      <c r="AI10">
        <v>0</v>
      </c>
      <c r="AJ10">
        <v>0</v>
      </c>
      <c r="AK10">
        <v>0</v>
      </c>
      <c r="AL10" t="s">
        <v>153</v>
      </c>
      <c r="AM10" t="s">
        <v>131</v>
      </c>
      <c r="AN10">
        <v>98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5.9370265466</v>
      </c>
      <c r="AB11">
        <v>4.0201521013</v>
      </c>
      <c r="AC11">
        <v>4.0610333077</v>
      </c>
      <c r="AD11">
        <v>3.5026556024</v>
      </c>
      <c r="AE11">
        <v>7.2353479043</v>
      </c>
      <c r="AF11">
        <v>4.4086261268</v>
      </c>
      <c r="AG11">
        <v>6.0139827528</v>
      </c>
      <c r="AH11">
        <v>4.0791752926</v>
      </c>
      <c r="AI11">
        <v>0</v>
      </c>
      <c r="AJ11">
        <v>0</v>
      </c>
      <c r="AK11">
        <v>0</v>
      </c>
      <c r="AL11" t="s">
        <v>153</v>
      </c>
      <c r="AM11" t="s">
        <v>131</v>
      </c>
      <c r="AN11">
        <v>98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0.0990904593</v>
      </c>
      <c r="AB12">
        <v>0.6621310085</v>
      </c>
      <c r="AC12">
        <v>0</v>
      </c>
      <c r="AD12">
        <v>0</v>
      </c>
      <c r="AE12">
        <v>0.021218029</v>
      </c>
      <c r="AF12">
        <v>0</v>
      </c>
      <c r="AG12">
        <v>0.1122156717</v>
      </c>
      <c r="AH12">
        <v>0.1387187179</v>
      </c>
      <c r="AI12">
        <v>0</v>
      </c>
      <c r="AJ12">
        <v>0</v>
      </c>
      <c r="AK12">
        <v>0</v>
      </c>
      <c r="AL12" t="s">
        <v>153</v>
      </c>
      <c r="AM12" t="s">
        <v>131</v>
      </c>
      <c r="AN12">
        <v>98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40">
        <f aca="true" t="shared" si="0" ref="B13:I14">+AA1</f>
        <v>6273056</v>
      </c>
      <c r="C13" s="40">
        <f t="shared" si="0"/>
        <v>603808</v>
      </c>
      <c r="D13" s="40">
        <f t="shared" si="0"/>
        <v>687559</v>
      </c>
      <c r="E13" s="40">
        <f t="shared" si="0"/>
        <v>452628</v>
      </c>
      <c r="F13" s="40">
        <f t="shared" si="0"/>
        <v>3152979</v>
      </c>
      <c r="G13" s="40">
        <f t="shared" si="0"/>
        <v>62786</v>
      </c>
      <c r="H13" s="40">
        <f t="shared" si="0"/>
        <v>1029268</v>
      </c>
      <c r="I13" s="40">
        <f t="shared" si="0"/>
        <v>284028</v>
      </c>
      <c r="J13" s="32" t="s">
        <v>38</v>
      </c>
      <c r="AA13">
        <v>16.723826473</v>
      </c>
      <c r="AB13">
        <v>38.076176533</v>
      </c>
      <c r="AC13">
        <v>29.187604264</v>
      </c>
      <c r="AD13">
        <v>18.735915586</v>
      </c>
      <c r="AE13">
        <v>9.0457627533</v>
      </c>
      <c r="AF13">
        <v>32.306565158</v>
      </c>
      <c r="AG13">
        <v>16.617635057</v>
      </c>
      <c r="AH13">
        <v>20.127240976</v>
      </c>
      <c r="AI13">
        <v>0</v>
      </c>
      <c r="AJ13">
        <v>0</v>
      </c>
      <c r="AK13">
        <v>0</v>
      </c>
      <c r="AL13" t="s">
        <v>153</v>
      </c>
      <c r="AM13" t="s">
        <v>131</v>
      </c>
      <c r="AN13">
        <v>98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41">
        <f t="shared" si="0"/>
        <v>3.7720468301</v>
      </c>
      <c r="C14" s="41">
        <f t="shared" si="0"/>
        <v>1</v>
      </c>
      <c r="D14" s="41">
        <f t="shared" si="0"/>
        <v>2</v>
      </c>
      <c r="E14" s="41">
        <f t="shared" si="0"/>
        <v>2.8362849846</v>
      </c>
      <c r="F14" s="41">
        <f t="shared" si="0"/>
        <v>4.1767899501</v>
      </c>
      <c r="G14" s="41">
        <f t="shared" si="0"/>
        <v>3.2231866977</v>
      </c>
      <c r="H14" s="41">
        <f t="shared" si="0"/>
        <v>5.9388769494</v>
      </c>
      <c r="I14" s="41">
        <f t="shared" si="0"/>
        <v>3.2220590928</v>
      </c>
      <c r="J14" s="32" t="s">
        <v>39</v>
      </c>
      <c r="AA14">
        <v>41.599788046</v>
      </c>
      <c r="AB14">
        <v>27.95342228</v>
      </c>
      <c r="AC14">
        <v>39.796875614</v>
      </c>
      <c r="AD14">
        <v>36.477416333</v>
      </c>
      <c r="AE14">
        <v>42.030473403</v>
      </c>
      <c r="AF14">
        <v>35.926798968</v>
      </c>
      <c r="AG14">
        <v>51.989277817</v>
      </c>
      <c r="AH14">
        <v>41.961003845</v>
      </c>
      <c r="AI14">
        <v>0</v>
      </c>
      <c r="AJ14">
        <v>0</v>
      </c>
      <c r="AK14">
        <v>0</v>
      </c>
      <c r="AL14" t="s">
        <v>153</v>
      </c>
      <c r="AM14" t="s">
        <v>131</v>
      </c>
      <c r="AN14">
        <v>98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41">
        <f aca="true" t="shared" si="1" ref="B15:I17">+AA3</f>
        <v>2.5856826402</v>
      </c>
      <c r="C15" s="41">
        <f t="shared" si="1"/>
        <v>0.9968963644</v>
      </c>
      <c r="D15" s="41">
        <f t="shared" si="1"/>
        <v>1.9983492326</v>
      </c>
      <c r="E15" s="41">
        <f t="shared" si="1"/>
        <v>2.0761618813</v>
      </c>
      <c r="F15" s="41">
        <f t="shared" si="1"/>
        <v>2.6084940623</v>
      </c>
      <c r="G15" s="41">
        <f t="shared" si="1"/>
        <v>1.9854107604</v>
      </c>
      <c r="H15" s="41">
        <f t="shared" si="1"/>
        <v>4.0019304982</v>
      </c>
      <c r="I15" s="41">
        <f t="shared" si="1"/>
        <v>2.9442308505</v>
      </c>
      <c r="J15" s="32" t="s">
        <v>40</v>
      </c>
      <c r="AA15">
        <v>27.394287569</v>
      </c>
      <c r="AB15">
        <v>19.193518469</v>
      </c>
      <c r="AC15">
        <v>16.688167852</v>
      </c>
      <c r="AD15">
        <v>28.371863871</v>
      </c>
      <c r="AE15">
        <v>32.332280044</v>
      </c>
      <c r="AF15">
        <v>22.675437199</v>
      </c>
      <c r="AG15">
        <v>24.1154879</v>
      </c>
      <c r="AH15">
        <v>27.295548326</v>
      </c>
      <c r="AI15">
        <v>0</v>
      </c>
      <c r="AJ15">
        <v>0</v>
      </c>
      <c r="AK15">
        <v>0</v>
      </c>
      <c r="AL15" t="s">
        <v>153</v>
      </c>
      <c r="AM15" t="s">
        <v>131</v>
      </c>
      <c r="AN15">
        <v>98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41">
        <f t="shared" si="1"/>
        <v>1.6416375049</v>
      </c>
      <c r="C16" s="41">
        <f t="shared" si="1"/>
        <v>0.4900928772</v>
      </c>
      <c r="D16" s="41">
        <f t="shared" si="1"/>
        <v>0.9215921834</v>
      </c>
      <c r="E16" s="41">
        <f t="shared" si="1"/>
        <v>1.4259369725</v>
      </c>
      <c r="F16" s="41">
        <f t="shared" si="1"/>
        <v>1.8474049462</v>
      </c>
      <c r="G16" s="41">
        <f t="shared" si="1"/>
        <v>0.8137323607</v>
      </c>
      <c r="H16" s="41">
        <f t="shared" si="1"/>
        <v>2.2854280906</v>
      </c>
      <c r="I16" s="41">
        <f t="shared" si="1"/>
        <v>1.7422789302</v>
      </c>
      <c r="J16" s="32" t="s">
        <v>41</v>
      </c>
      <c r="AA16">
        <v>14.282097912</v>
      </c>
      <c r="AB16">
        <v>14.776882718</v>
      </c>
      <c r="AC16">
        <v>14.327352271</v>
      </c>
      <c r="AD16">
        <v>16.41480421</v>
      </c>
      <c r="AE16">
        <v>16.5914838</v>
      </c>
      <c r="AF16">
        <v>9.0911986749</v>
      </c>
      <c r="AG16">
        <v>7.2775992259</v>
      </c>
      <c r="AH16">
        <v>10.616206853</v>
      </c>
      <c r="AI16">
        <v>0</v>
      </c>
      <c r="AJ16">
        <v>0</v>
      </c>
      <c r="AK16">
        <v>0</v>
      </c>
      <c r="AL16" t="s">
        <v>153</v>
      </c>
      <c r="AM16" t="s">
        <v>131</v>
      </c>
      <c r="AN16">
        <v>98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41">
        <f t="shared" si="1"/>
        <v>1.6837485589</v>
      </c>
      <c r="C17" s="41">
        <f t="shared" si="1"/>
        <v>1</v>
      </c>
      <c r="D17" s="41">
        <f t="shared" si="1"/>
        <v>1.2153866068</v>
      </c>
      <c r="E17" s="41">
        <f t="shared" si="1"/>
        <v>1.5639642267</v>
      </c>
      <c r="F17" s="41">
        <f t="shared" si="1"/>
        <v>1.7734177741</v>
      </c>
      <c r="G17" s="41">
        <f t="shared" si="1"/>
        <v>1.1655305323</v>
      </c>
      <c r="H17" s="41">
        <f t="shared" si="1"/>
        <v>2.1622191694</v>
      </c>
      <c r="I17" s="41">
        <f t="shared" si="1"/>
        <v>1.8472333714</v>
      </c>
      <c r="J17" s="32" t="s">
        <v>42</v>
      </c>
      <c r="AA17">
        <v>92.357457035</v>
      </c>
      <c r="AB17">
        <v>88.587100535</v>
      </c>
      <c r="AC17">
        <v>91.367722625</v>
      </c>
      <c r="AD17">
        <v>92.518138516</v>
      </c>
      <c r="AE17">
        <v>94.307986193</v>
      </c>
      <c r="AF17">
        <v>87.151594304</v>
      </c>
      <c r="AG17">
        <v>89.242743387</v>
      </c>
      <c r="AH17">
        <v>93.297843875</v>
      </c>
      <c r="AI17">
        <v>0</v>
      </c>
      <c r="AJ17">
        <v>0</v>
      </c>
      <c r="AK17">
        <v>0</v>
      </c>
      <c r="AL17" t="s">
        <v>153</v>
      </c>
      <c r="AM17" t="s">
        <v>131</v>
      </c>
      <c r="AN17">
        <v>98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43</v>
      </c>
      <c r="AA18">
        <v>28.107963079</v>
      </c>
      <c r="AB18">
        <v>14.868037968</v>
      </c>
      <c r="AC18">
        <v>16.544725397</v>
      </c>
      <c r="AD18">
        <v>23.781305407</v>
      </c>
      <c r="AE18">
        <v>36.215267067</v>
      </c>
      <c r="AF18">
        <v>12.946694604</v>
      </c>
      <c r="AG18">
        <v>22.184313549</v>
      </c>
      <c r="AH18">
        <v>20.199282419</v>
      </c>
      <c r="AI18">
        <v>0</v>
      </c>
      <c r="AJ18">
        <v>0</v>
      </c>
      <c r="AK18">
        <v>0</v>
      </c>
      <c r="AL18" t="s">
        <v>153</v>
      </c>
      <c r="AM18" t="s">
        <v>131</v>
      </c>
      <c r="AN18">
        <v>98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2"/>
      <c r="C19" s="42"/>
      <c r="D19" s="42"/>
      <c r="E19" s="42"/>
      <c r="F19" s="42"/>
      <c r="G19" s="42"/>
      <c r="H19" s="42"/>
      <c r="I19" s="42"/>
      <c r="J19" s="33" t="s">
        <v>44</v>
      </c>
      <c r="AA19">
        <v>71.859742432</v>
      </c>
      <c r="AB19">
        <v>85.131962032</v>
      </c>
      <c r="AC19">
        <v>83.397768844</v>
      </c>
      <c r="AD19">
        <v>76.218694593</v>
      </c>
      <c r="AE19">
        <v>63.746937884</v>
      </c>
      <c r="AF19">
        <v>87.053305396</v>
      </c>
      <c r="AG19">
        <v>77.815686451</v>
      </c>
      <c r="AH19">
        <v>79.660071758</v>
      </c>
      <c r="AI19">
        <v>0</v>
      </c>
      <c r="AJ19">
        <v>0</v>
      </c>
      <c r="AK19">
        <v>0</v>
      </c>
      <c r="AL19" t="s">
        <v>153</v>
      </c>
      <c r="AM19" t="s">
        <v>131</v>
      </c>
      <c r="AN19">
        <v>98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2">
        <f aca="true" t="shared" si="2" ref="B20:I20">+AA6</f>
        <v>84.606402366</v>
      </c>
      <c r="C20" s="42">
        <f t="shared" si="2"/>
        <v>66.440987864</v>
      </c>
      <c r="D20" s="42">
        <f t="shared" si="2"/>
        <v>86.750664307</v>
      </c>
      <c r="E20" s="42">
        <f t="shared" si="2"/>
        <v>74.639880873</v>
      </c>
      <c r="F20" s="42">
        <f t="shared" si="2"/>
        <v>86.265496852</v>
      </c>
      <c r="G20" s="42">
        <f t="shared" si="2"/>
        <v>82.854458</v>
      </c>
      <c r="H20" s="42">
        <f t="shared" si="2"/>
        <v>92.891161486</v>
      </c>
      <c r="I20" s="42">
        <f t="shared" si="2"/>
        <v>85.863013506</v>
      </c>
      <c r="J20" s="34" t="s">
        <v>45</v>
      </c>
      <c r="AA20">
        <v>39.519910009</v>
      </c>
      <c r="AB20">
        <v>39.452860414</v>
      </c>
      <c r="AC20">
        <v>45.276243094</v>
      </c>
      <c r="AD20">
        <v>36.168900527</v>
      </c>
      <c r="AE20">
        <v>37.363509956</v>
      </c>
      <c r="AF20">
        <v>55.041284751</v>
      </c>
      <c r="AG20">
        <v>43.888474231</v>
      </c>
      <c r="AH20">
        <v>43.783695415</v>
      </c>
      <c r="AI20">
        <v>0</v>
      </c>
      <c r="AJ20">
        <v>0</v>
      </c>
      <c r="AK20">
        <v>0</v>
      </c>
      <c r="AL20" t="s">
        <v>153</v>
      </c>
      <c r="AM20" t="s">
        <v>131</v>
      </c>
      <c r="AN20">
        <v>98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2">
        <f aca="true" t="shared" si="3" ref="B21:I21">+AA7</f>
        <v>9.0864643963</v>
      </c>
      <c r="C21" s="42">
        <f t="shared" si="3"/>
        <v>14.476787323</v>
      </c>
      <c r="D21" s="42">
        <f t="shared" si="3"/>
        <v>5.3870286041</v>
      </c>
      <c r="E21" s="42">
        <f t="shared" si="3"/>
        <v>14.793605345</v>
      </c>
      <c r="F21" s="42">
        <f t="shared" si="3"/>
        <v>9.6997157292</v>
      </c>
      <c r="G21" s="42">
        <f t="shared" si="3"/>
        <v>5.3148791132</v>
      </c>
      <c r="H21" s="42">
        <f t="shared" si="3"/>
        <v>4.6279491833</v>
      </c>
      <c r="I21" s="42">
        <f t="shared" si="3"/>
        <v>7.6707226048</v>
      </c>
      <c r="J21" s="34" t="s">
        <v>46</v>
      </c>
      <c r="AA21">
        <v>6.1679569398</v>
      </c>
      <c r="AB21">
        <v>8.3635268947</v>
      </c>
      <c r="AC21">
        <v>5.1825177585</v>
      </c>
      <c r="AD21">
        <v>4.0388657272</v>
      </c>
      <c r="AE21">
        <v>6.9985494036</v>
      </c>
      <c r="AF21">
        <v>2.6285887433</v>
      </c>
      <c r="AG21">
        <v>4.2461988386</v>
      </c>
      <c r="AH21">
        <v>5.8504686478</v>
      </c>
      <c r="AI21">
        <v>0</v>
      </c>
      <c r="AJ21">
        <v>0</v>
      </c>
      <c r="AK21">
        <v>0</v>
      </c>
      <c r="AL21" t="s">
        <v>153</v>
      </c>
      <c r="AM21" t="s">
        <v>131</v>
      </c>
      <c r="AN21">
        <v>98</v>
      </c>
      <c r="AO21">
        <v>1</v>
      </c>
      <c r="AP21">
        <v>21</v>
      </c>
    </row>
    <row r="22" spans="1:42" s="13" customFormat="1" ht="12" customHeight="1">
      <c r="A22" s="30" t="s">
        <v>159</v>
      </c>
      <c r="B22" s="42">
        <f aca="true" t="shared" si="4" ref="B22:I22">+AA8+AA9</f>
        <v>6.3071332377000004</v>
      </c>
      <c r="C22" s="42">
        <f t="shared" si="4"/>
        <v>19.0822248127</v>
      </c>
      <c r="D22" s="42">
        <f t="shared" si="4"/>
        <v>7.8623070892</v>
      </c>
      <c r="E22" s="42">
        <f t="shared" si="4"/>
        <v>10.566513781800001</v>
      </c>
      <c r="F22" s="42">
        <f t="shared" si="4"/>
        <v>4.0347874185000006</v>
      </c>
      <c r="G22" s="42">
        <f t="shared" si="4"/>
        <v>11.8306628863</v>
      </c>
      <c r="H22" s="42">
        <f t="shared" si="4"/>
        <v>2.4808893310999998</v>
      </c>
      <c r="I22" s="42">
        <f t="shared" si="4"/>
        <v>6.4662638893999995</v>
      </c>
      <c r="J22" s="34" t="s">
        <v>160</v>
      </c>
      <c r="AA22">
        <v>54.312133051</v>
      </c>
      <c r="AB22">
        <v>52.183612691</v>
      </c>
      <c r="AC22">
        <v>49.541239148</v>
      </c>
      <c r="AD22">
        <v>59.792233746</v>
      </c>
      <c r="AE22">
        <v>55.637940641</v>
      </c>
      <c r="AF22">
        <v>42.330126506</v>
      </c>
      <c r="AG22">
        <v>51.86532693</v>
      </c>
      <c r="AH22">
        <v>50.365835937</v>
      </c>
      <c r="AI22">
        <v>0</v>
      </c>
      <c r="AJ22">
        <v>0</v>
      </c>
      <c r="AK22">
        <v>0</v>
      </c>
      <c r="AL22" t="s">
        <v>153</v>
      </c>
      <c r="AM22" t="s">
        <v>131</v>
      </c>
      <c r="AN22">
        <v>98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2"/>
      <c r="C23" s="42"/>
      <c r="D23" s="42"/>
      <c r="E23" s="42"/>
      <c r="F23" s="42"/>
      <c r="G23" s="42"/>
      <c r="H23" s="42"/>
      <c r="I23" s="42"/>
      <c r="J23" s="33" t="s">
        <v>47</v>
      </c>
      <c r="AA23">
        <v>39.78506409</v>
      </c>
      <c r="AB23">
        <v>26.16061397</v>
      </c>
      <c r="AC23">
        <v>37.441528654</v>
      </c>
      <c r="AD23">
        <v>33.790066014</v>
      </c>
      <c r="AE23">
        <v>41.051523971</v>
      </c>
      <c r="AF23">
        <v>35.812999713</v>
      </c>
      <c r="AG23">
        <v>48.007926993</v>
      </c>
      <c r="AH23">
        <v>40.99661301</v>
      </c>
      <c r="AI23">
        <v>0</v>
      </c>
      <c r="AJ23">
        <v>0</v>
      </c>
      <c r="AK23">
        <v>0</v>
      </c>
      <c r="AL23" t="s">
        <v>153</v>
      </c>
      <c r="AM23" t="s">
        <v>131</v>
      </c>
      <c r="AN23">
        <v>98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2">
        <f aca="true" t="shared" si="5" ref="B24:I24">+AA10</f>
        <v>93.963882994</v>
      </c>
      <c r="C24" s="42">
        <f t="shared" si="5"/>
        <v>95.31771689</v>
      </c>
      <c r="D24" s="42">
        <f t="shared" si="5"/>
        <v>95.938966692</v>
      </c>
      <c r="E24" s="42">
        <f t="shared" si="5"/>
        <v>96.497344398</v>
      </c>
      <c r="F24" s="42">
        <f t="shared" si="5"/>
        <v>92.743434067</v>
      </c>
      <c r="G24" s="42">
        <f t="shared" si="5"/>
        <v>95.591373873</v>
      </c>
      <c r="H24" s="42">
        <f t="shared" si="5"/>
        <v>93.873801575</v>
      </c>
      <c r="I24" s="42">
        <f t="shared" si="5"/>
        <v>95.78210599</v>
      </c>
      <c r="J24" s="34" t="s">
        <v>48</v>
      </c>
      <c r="AA24">
        <v>99.171328934</v>
      </c>
      <c r="AB24">
        <v>94.887116434</v>
      </c>
      <c r="AC24">
        <v>99.281661646</v>
      </c>
      <c r="AD24">
        <v>98.933782267</v>
      </c>
      <c r="AE24">
        <v>99.784965266</v>
      </c>
      <c r="AF24">
        <v>100</v>
      </c>
      <c r="AG24">
        <v>99.948118469</v>
      </c>
      <c r="AH24">
        <v>98.580421649</v>
      </c>
      <c r="AI24">
        <v>0</v>
      </c>
      <c r="AJ24">
        <v>0</v>
      </c>
      <c r="AK24">
        <v>0</v>
      </c>
      <c r="AL24" t="s">
        <v>153</v>
      </c>
      <c r="AM24" t="s">
        <v>131</v>
      </c>
      <c r="AN24">
        <v>98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2">
        <f aca="true" t="shared" si="6" ref="B25:I26">+AA11</f>
        <v>5.9370265466</v>
      </c>
      <c r="C25" s="42">
        <f t="shared" si="6"/>
        <v>4.0201521013</v>
      </c>
      <c r="D25" s="42">
        <f t="shared" si="6"/>
        <v>4.0610333077</v>
      </c>
      <c r="E25" s="42">
        <f t="shared" si="6"/>
        <v>3.5026556024</v>
      </c>
      <c r="F25" s="42">
        <f t="shared" si="6"/>
        <v>7.2353479043</v>
      </c>
      <c r="G25" s="42">
        <f t="shared" si="6"/>
        <v>4.4086261268</v>
      </c>
      <c r="H25" s="42">
        <f t="shared" si="6"/>
        <v>6.0139827528</v>
      </c>
      <c r="I25" s="42">
        <f t="shared" si="6"/>
        <v>4.0791752926</v>
      </c>
      <c r="J25" s="34" t="s">
        <v>49</v>
      </c>
      <c r="AA25">
        <v>6.3638838869</v>
      </c>
      <c r="AB25">
        <v>2.9608749801</v>
      </c>
      <c r="AC25">
        <v>4.6449831942</v>
      </c>
      <c r="AD25">
        <v>3.9180077238</v>
      </c>
      <c r="AE25">
        <v>7.9121047111</v>
      </c>
      <c r="AF25">
        <v>1.5592648043</v>
      </c>
      <c r="AG25">
        <v>6.2273382637</v>
      </c>
      <c r="AH25">
        <v>6.0272226682</v>
      </c>
      <c r="AI25">
        <v>0</v>
      </c>
      <c r="AJ25">
        <v>0</v>
      </c>
      <c r="AK25">
        <v>0</v>
      </c>
      <c r="AL25" t="s">
        <v>153</v>
      </c>
      <c r="AM25" t="s">
        <v>131</v>
      </c>
      <c r="AN25">
        <v>98</v>
      </c>
      <c r="AO25">
        <v>1</v>
      </c>
      <c r="AP25">
        <v>25</v>
      </c>
    </row>
    <row r="26" spans="1:42" s="13" customFormat="1" ht="12" customHeight="1">
      <c r="A26" s="30" t="s">
        <v>163</v>
      </c>
      <c r="B26" s="42">
        <f t="shared" si="6"/>
        <v>0.0990904593</v>
      </c>
      <c r="C26" s="42">
        <f t="shared" si="6"/>
        <v>0.6621310085</v>
      </c>
      <c r="D26" s="42">
        <f t="shared" si="6"/>
        <v>0</v>
      </c>
      <c r="E26" s="42">
        <f t="shared" si="6"/>
        <v>0</v>
      </c>
      <c r="F26" s="42">
        <f t="shared" si="6"/>
        <v>0.021218029</v>
      </c>
      <c r="G26" s="42">
        <f t="shared" si="6"/>
        <v>0</v>
      </c>
      <c r="H26" s="42">
        <f t="shared" si="6"/>
        <v>0.1122156717</v>
      </c>
      <c r="I26" s="42">
        <f t="shared" si="6"/>
        <v>0.1387187179</v>
      </c>
      <c r="J26" s="34" t="s">
        <v>164</v>
      </c>
      <c r="AA26">
        <v>7.9713460234</v>
      </c>
      <c r="AB26">
        <v>2.8394787747</v>
      </c>
      <c r="AC26">
        <v>5.3119804991</v>
      </c>
      <c r="AD26">
        <v>4.6139434591</v>
      </c>
      <c r="AE26">
        <v>10.286367274</v>
      </c>
      <c r="AF26">
        <v>3.5390055108</v>
      </c>
      <c r="AG26">
        <v>7.7074192533</v>
      </c>
      <c r="AH26">
        <v>6.9063613447</v>
      </c>
      <c r="AI26">
        <v>0</v>
      </c>
      <c r="AJ26">
        <v>0</v>
      </c>
      <c r="AK26">
        <v>0</v>
      </c>
      <c r="AL26" t="s">
        <v>153</v>
      </c>
      <c r="AM26" t="s">
        <v>131</v>
      </c>
      <c r="AN26">
        <v>98</v>
      </c>
      <c r="AO26">
        <v>1</v>
      </c>
      <c r="AP26">
        <v>26</v>
      </c>
    </row>
    <row r="27" spans="1:42" s="13" customFormat="1" ht="12" customHeight="1">
      <c r="A27" s="31" t="s">
        <v>13</v>
      </c>
      <c r="B27" s="42"/>
      <c r="C27" s="42"/>
      <c r="D27" s="42"/>
      <c r="E27" s="42"/>
      <c r="F27" s="42"/>
      <c r="G27" s="42"/>
      <c r="H27" s="42"/>
      <c r="I27" s="42"/>
      <c r="J27" s="33" t="s">
        <v>50</v>
      </c>
      <c r="AA27">
        <v>48.175355042</v>
      </c>
      <c r="AB27">
        <v>25.937880916</v>
      </c>
      <c r="AC27">
        <v>33.827496986</v>
      </c>
      <c r="AD27">
        <v>40.174492077</v>
      </c>
      <c r="AE27">
        <v>56.255877378</v>
      </c>
      <c r="AF27">
        <v>36.982766859</v>
      </c>
      <c r="AG27">
        <v>50.503270285</v>
      </c>
      <c r="AH27">
        <v>47.268931232</v>
      </c>
      <c r="AI27">
        <v>0</v>
      </c>
      <c r="AJ27">
        <v>0</v>
      </c>
      <c r="AK27">
        <v>0</v>
      </c>
      <c r="AL27" t="s">
        <v>153</v>
      </c>
      <c r="AM27" t="s">
        <v>131</v>
      </c>
      <c r="AN27">
        <v>98</v>
      </c>
      <c r="AO27">
        <v>1</v>
      </c>
      <c r="AP27">
        <v>27</v>
      </c>
    </row>
    <row r="28" spans="1:42" s="13" customFormat="1" ht="12" customHeight="1">
      <c r="A28" s="30" t="s">
        <v>14</v>
      </c>
      <c r="B28" s="42">
        <f aca="true" t="shared" si="7" ref="B28:I28">+AA13</f>
        <v>16.723826473</v>
      </c>
      <c r="C28" s="42">
        <f t="shared" si="7"/>
        <v>38.076176533</v>
      </c>
      <c r="D28" s="42">
        <f t="shared" si="7"/>
        <v>29.187604264</v>
      </c>
      <c r="E28" s="42">
        <f t="shared" si="7"/>
        <v>18.735915586</v>
      </c>
      <c r="F28" s="42">
        <f t="shared" si="7"/>
        <v>9.0457627533</v>
      </c>
      <c r="G28" s="42">
        <f t="shared" si="7"/>
        <v>32.306565158</v>
      </c>
      <c r="H28" s="42">
        <f t="shared" si="7"/>
        <v>16.617635057</v>
      </c>
      <c r="I28" s="42">
        <f t="shared" si="7"/>
        <v>20.127240976</v>
      </c>
      <c r="J28" s="34" t="s">
        <v>51</v>
      </c>
      <c r="AA28">
        <v>11.588179669</v>
      </c>
      <c r="AB28">
        <v>2.0534673274</v>
      </c>
      <c r="AC28">
        <v>5.0688013683</v>
      </c>
      <c r="AD28">
        <v>8.2047509213</v>
      </c>
      <c r="AE28">
        <v>15.78868746</v>
      </c>
      <c r="AF28">
        <v>5.7528748447</v>
      </c>
      <c r="AG28">
        <v>11.671790049</v>
      </c>
      <c r="AH28">
        <v>7.3887081555</v>
      </c>
      <c r="AI28">
        <v>0</v>
      </c>
      <c r="AJ28">
        <v>0</v>
      </c>
      <c r="AK28">
        <v>0</v>
      </c>
      <c r="AL28" t="s">
        <v>153</v>
      </c>
      <c r="AM28" t="s">
        <v>131</v>
      </c>
      <c r="AN28">
        <v>98</v>
      </c>
      <c r="AO28">
        <v>1</v>
      </c>
      <c r="AP28">
        <v>28</v>
      </c>
    </row>
    <row r="29" spans="1:42" s="13" customFormat="1" ht="12" customHeight="1">
      <c r="A29" s="30" t="s">
        <v>15</v>
      </c>
      <c r="B29" s="42">
        <f aca="true" t="shared" si="8" ref="B29:I32">+AA14</f>
        <v>41.599788046</v>
      </c>
      <c r="C29" s="42">
        <f t="shared" si="8"/>
        <v>27.95342228</v>
      </c>
      <c r="D29" s="42">
        <f t="shared" si="8"/>
        <v>39.796875614</v>
      </c>
      <c r="E29" s="42">
        <f t="shared" si="8"/>
        <v>36.477416333</v>
      </c>
      <c r="F29" s="42">
        <f t="shared" si="8"/>
        <v>42.030473403</v>
      </c>
      <c r="G29" s="42">
        <f t="shared" si="8"/>
        <v>35.926798968</v>
      </c>
      <c r="H29" s="42">
        <f t="shared" si="8"/>
        <v>51.989277817</v>
      </c>
      <c r="I29" s="42">
        <f t="shared" si="8"/>
        <v>41.961003845</v>
      </c>
      <c r="J29" s="34" t="s">
        <v>52</v>
      </c>
      <c r="AA29">
        <v>14.512033688</v>
      </c>
      <c r="AB29">
        <v>2.2353132121</v>
      </c>
      <c r="AC29">
        <v>3.262701819</v>
      </c>
      <c r="AD29">
        <v>13.813551084</v>
      </c>
      <c r="AE29">
        <v>19.621729165</v>
      </c>
      <c r="AF29">
        <v>4.2382059695</v>
      </c>
      <c r="AG29">
        <v>16.111061453</v>
      </c>
      <c r="AH29">
        <v>8.709704677</v>
      </c>
      <c r="AI29">
        <v>0</v>
      </c>
      <c r="AJ29">
        <v>0</v>
      </c>
      <c r="AK29">
        <v>0</v>
      </c>
      <c r="AL29" t="s">
        <v>153</v>
      </c>
      <c r="AM29" t="s">
        <v>131</v>
      </c>
      <c r="AN29">
        <v>98</v>
      </c>
      <c r="AO29">
        <v>1</v>
      </c>
      <c r="AP29">
        <v>29</v>
      </c>
    </row>
    <row r="30" spans="1:42" s="13" customFormat="1" ht="12" customHeight="1">
      <c r="A30" s="30" t="s">
        <v>16</v>
      </c>
      <c r="B30" s="42">
        <f t="shared" si="8"/>
        <v>27.394287569</v>
      </c>
      <c r="C30" s="42">
        <f t="shared" si="8"/>
        <v>19.193518469</v>
      </c>
      <c r="D30" s="42">
        <f t="shared" si="8"/>
        <v>16.688167852</v>
      </c>
      <c r="E30" s="42">
        <f t="shared" si="8"/>
        <v>28.371863871</v>
      </c>
      <c r="F30" s="42">
        <f t="shared" si="8"/>
        <v>32.332280044</v>
      </c>
      <c r="G30" s="42">
        <f t="shared" si="8"/>
        <v>22.675437199</v>
      </c>
      <c r="H30" s="42">
        <f t="shared" si="8"/>
        <v>24.1154879</v>
      </c>
      <c r="I30" s="42">
        <f t="shared" si="8"/>
        <v>27.295548326</v>
      </c>
      <c r="J30" s="34" t="s">
        <v>53</v>
      </c>
      <c r="AA30">
        <v>55.218875776</v>
      </c>
      <c r="AB30">
        <v>27.855046637</v>
      </c>
      <c r="AC30">
        <v>40.265344501</v>
      </c>
      <c r="AD30">
        <v>44.944855378</v>
      </c>
      <c r="AE30">
        <v>64.657550843</v>
      </c>
      <c r="AF30">
        <v>35.49198866</v>
      </c>
      <c r="AG30">
        <v>59.038753755</v>
      </c>
      <c r="AH30">
        <v>51.702296957</v>
      </c>
      <c r="AI30">
        <v>0</v>
      </c>
      <c r="AJ30">
        <v>0</v>
      </c>
      <c r="AK30">
        <v>0</v>
      </c>
      <c r="AL30" t="s">
        <v>153</v>
      </c>
      <c r="AM30" t="s">
        <v>131</v>
      </c>
      <c r="AN30">
        <v>98</v>
      </c>
      <c r="AO30">
        <v>1</v>
      </c>
      <c r="AP30">
        <v>30</v>
      </c>
    </row>
    <row r="31" spans="1:42" s="13" customFormat="1" ht="12" customHeight="1">
      <c r="A31" s="30" t="s">
        <v>17</v>
      </c>
      <c r="B31" s="42">
        <f t="shared" si="8"/>
        <v>14.282097912</v>
      </c>
      <c r="C31" s="42">
        <f t="shared" si="8"/>
        <v>14.776882718</v>
      </c>
      <c r="D31" s="42">
        <f t="shared" si="8"/>
        <v>14.327352271</v>
      </c>
      <c r="E31" s="42">
        <f t="shared" si="8"/>
        <v>16.41480421</v>
      </c>
      <c r="F31" s="42">
        <f t="shared" si="8"/>
        <v>16.5914838</v>
      </c>
      <c r="G31" s="42">
        <f t="shared" si="8"/>
        <v>9.0911986749</v>
      </c>
      <c r="H31" s="42">
        <f t="shared" si="8"/>
        <v>7.2775992259</v>
      </c>
      <c r="I31" s="42">
        <f t="shared" si="8"/>
        <v>10.616206853</v>
      </c>
      <c r="J31" s="34" t="s">
        <v>54</v>
      </c>
      <c r="AA31">
        <v>68.089938939</v>
      </c>
      <c r="AB31">
        <v>44.270032858</v>
      </c>
      <c r="AC31">
        <v>58.496361767</v>
      </c>
      <c r="AD31">
        <v>65.627623567</v>
      </c>
      <c r="AE31">
        <v>73.159320122</v>
      </c>
      <c r="AF31">
        <v>60.648870767</v>
      </c>
      <c r="AG31">
        <v>74.914988127</v>
      </c>
      <c r="AH31">
        <v>66.512808596</v>
      </c>
      <c r="AI31">
        <v>0</v>
      </c>
      <c r="AJ31">
        <v>0</v>
      </c>
      <c r="AK31">
        <v>0</v>
      </c>
      <c r="AL31" t="s">
        <v>153</v>
      </c>
      <c r="AM31" t="s">
        <v>131</v>
      </c>
      <c r="AN31">
        <v>98</v>
      </c>
      <c r="AO31">
        <v>1</v>
      </c>
      <c r="AP31">
        <v>31</v>
      </c>
    </row>
    <row r="32" spans="1:42" s="13" customFormat="1" ht="12" customHeight="1">
      <c r="A32" s="31" t="s">
        <v>18</v>
      </c>
      <c r="B32" s="42">
        <f t="shared" si="8"/>
        <v>92.357457035</v>
      </c>
      <c r="C32" s="42">
        <f t="shared" si="8"/>
        <v>88.587100535</v>
      </c>
      <c r="D32" s="42">
        <f t="shared" si="8"/>
        <v>91.367722625</v>
      </c>
      <c r="E32" s="42">
        <f t="shared" si="8"/>
        <v>92.518138516</v>
      </c>
      <c r="F32" s="42">
        <f t="shared" si="8"/>
        <v>94.307986193</v>
      </c>
      <c r="G32" s="42">
        <f t="shared" si="8"/>
        <v>87.151594304</v>
      </c>
      <c r="H32" s="42">
        <f t="shared" si="8"/>
        <v>89.242743387</v>
      </c>
      <c r="I32" s="42">
        <f t="shared" si="8"/>
        <v>93.297843875</v>
      </c>
      <c r="J32" s="33" t="s">
        <v>55</v>
      </c>
      <c r="AA32">
        <v>32.305307015</v>
      </c>
      <c r="AB32">
        <v>8.9977277545</v>
      </c>
      <c r="AC32">
        <v>12.393409147</v>
      </c>
      <c r="AD32">
        <v>26.893166132</v>
      </c>
      <c r="AE32">
        <v>43.161911323</v>
      </c>
      <c r="AF32">
        <v>9.9034816679</v>
      </c>
      <c r="AG32">
        <v>31.325077628</v>
      </c>
      <c r="AH32">
        <v>26.666385004</v>
      </c>
      <c r="AI32">
        <v>0</v>
      </c>
      <c r="AJ32">
        <v>0</v>
      </c>
      <c r="AK32">
        <v>0</v>
      </c>
      <c r="AL32" t="s">
        <v>153</v>
      </c>
      <c r="AM32" t="s">
        <v>131</v>
      </c>
      <c r="AN32">
        <v>98</v>
      </c>
      <c r="AO32">
        <v>1</v>
      </c>
      <c r="AP32">
        <v>32</v>
      </c>
    </row>
    <row r="33" spans="1:42" s="13" customFormat="1" ht="12" customHeight="1">
      <c r="A33" s="31" t="s">
        <v>19</v>
      </c>
      <c r="B33" s="42"/>
      <c r="C33" s="42"/>
      <c r="D33" s="42"/>
      <c r="E33" s="42"/>
      <c r="F33" s="42"/>
      <c r="G33" s="42"/>
      <c r="H33" s="42"/>
      <c r="I33" s="42"/>
      <c r="J33" s="33" t="s">
        <v>56</v>
      </c>
      <c r="AA33">
        <v>97.627695337</v>
      </c>
      <c r="AB33">
        <v>85.290688431</v>
      </c>
      <c r="AC33">
        <v>97.982864016</v>
      </c>
      <c r="AD33">
        <v>97.628737064</v>
      </c>
      <c r="AE33">
        <v>99.308970976</v>
      </c>
      <c r="AF33">
        <v>97.618895932</v>
      </c>
      <c r="AG33">
        <v>99.474480893</v>
      </c>
      <c r="AH33">
        <v>97.638965172</v>
      </c>
      <c r="AI33">
        <v>0</v>
      </c>
      <c r="AJ33">
        <v>0</v>
      </c>
      <c r="AK33">
        <v>0</v>
      </c>
      <c r="AL33" t="s">
        <v>153</v>
      </c>
      <c r="AM33" t="s">
        <v>131</v>
      </c>
      <c r="AN33">
        <v>98</v>
      </c>
      <c r="AO33">
        <v>1</v>
      </c>
      <c r="AP33">
        <v>33</v>
      </c>
    </row>
    <row r="34" spans="1:42" s="13" customFormat="1" ht="12" customHeight="1">
      <c r="A34" s="30" t="s">
        <v>20</v>
      </c>
      <c r="B34" s="42">
        <f aca="true" t="shared" si="9" ref="B34:I35">+AA18</f>
        <v>28.107963079</v>
      </c>
      <c r="C34" s="42">
        <f t="shared" si="9"/>
        <v>14.868037968</v>
      </c>
      <c r="D34" s="42">
        <f t="shared" si="9"/>
        <v>16.544725397</v>
      </c>
      <c r="E34" s="42">
        <f t="shared" si="9"/>
        <v>23.781305407</v>
      </c>
      <c r="F34" s="42">
        <f t="shared" si="9"/>
        <v>36.215267067</v>
      </c>
      <c r="G34" s="42">
        <f t="shared" si="9"/>
        <v>12.946694604</v>
      </c>
      <c r="H34" s="42">
        <f t="shared" si="9"/>
        <v>22.184313549</v>
      </c>
      <c r="I34" s="42">
        <f t="shared" si="9"/>
        <v>20.199282419</v>
      </c>
      <c r="J34" s="34" t="s">
        <v>57</v>
      </c>
      <c r="AA34">
        <v>5.9951003147</v>
      </c>
      <c r="AB34">
        <v>4.5173300122</v>
      </c>
      <c r="AC34">
        <v>5.3851378573</v>
      </c>
      <c r="AD34">
        <v>5.3715192167</v>
      </c>
      <c r="AE34">
        <v>7.2405493345</v>
      </c>
      <c r="AF34">
        <v>1.5401522632</v>
      </c>
      <c r="AG34">
        <v>4.228053335</v>
      </c>
      <c r="AH34">
        <v>5.1695607475</v>
      </c>
      <c r="AI34">
        <v>0</v>
      </c>
      <c r="AJ34">
        <v>0</v>
      </c>
      <c r="AK34">
        <v>0</v>
      </c>
      <c r="AL34" t="s">
        <v>153</v>
      </c>
      <c r="AM34" t="s">
        <v>131</v>
      </c>
      <c r="AN34">
        <v>98</v>
      </c>
      <c r="AO34">
        <v>1</v>
      </c>
      <c r="AP34">
        <v>34</v>
      </c>
    </row>
    <row r="35" spans="1:42" s="13" customFormat="1" ht="12" customHeight="1">
      <c r="A35" s="30" t="s">
        <v>21</v>
      </c>
      <c r="B35" s="42">
        <f t="shared" si="9"/>
        <v>71.859742432</v>
      </c>
      <c r="C35" s="42">
        <f t="shared" si="9"/>
        <v>85.131962032</v>
      </c>
      <c r="D35" s="42">
        <f t="shared" si="9"/>
        <v>83.397768844</v>
      </c>
      <c r="E35" s="42">
        <f t="shared" si="9"/>
        <v>76.218694593</v>
      </c>
      <c r="F35" s="42">
        <f t="shared" si="9"/>
        <v>63.746937884</v>
      </c>
      <c r="G35" s="42">
        <f t="shared" si="9"/>
        <v>87.053305396</v>
      </c>
      <c r="H35" s="42">
        <f t="shared" si="9"/>
        <v>77.815686451</v>
      </c>
      <c r="I35" s="42">
        <f t="shared" si="9"/>
        <v>79.660071758</v>
      </c>
      <c r="J35" s="34" t="s">
        <v>58</v>
      </c>
      <c r="AA35">
        <v>8.6569129942</v>
      </c>
      <c r="AB35">
        <v>3.6667284965</v>
      </c>
      <c r="AC35">
        <v>6.8779552009</v>
      </c>
      <c r="AD35">
        <v>4.8452592416</v>
      </c>
      <c r="AE35">
        <v>10.586052111</v>
      </c>
      <c r="AF35">
        <v>2.1756442519</v>
      </c>
      <c r="AG35">
        <v>8.7148342317</v>
      </c>
      <c r="AH35">
        <v>9.4536454152</v>
      </c>
      <c r="AI35">
        <v>0</v>
      </c>
      <c r="AJ35">
        <v>0</v>
      </c>
      <c r="AK35">
        <v>0</v>
      </c>
      <c r="AL35" t="s">
        <v>153</v>
      </c>
      <c r="AM35" t="s">
        <v>131</v>
      </c>
      <c r="AN35">
        <v>98</v>
      </c>
      <c r="AO35">
        <v>1</v>
      </c>
      <c r="AP35">
        <v>35</v>
      </c>
    </row>
    <row r="36" spans="1:42" s="13" customFormat="1" ht="12" customHeight="1">
      <c r="A36" s="31" t="s">
        <v>22</v>
      </c>
      <c r="B36" s="42"/>
      <c r="C36" s="42"/>
      <c r="D36" s="42"/>
      <c r="E36" s="42"/>
      <c r="F36" s="42"/>
      <c r="G36" s="42"/>
      <c r="H36" s="42"/>
      <c r="I36" s="42"/>
      <c r="J36" s="33" t="s">
        <v>59</v>
      </c>
      <c r="AA36">
        <v>8.2184823474</v>
      </c>
      <c r="AB36">
        <v>3.3896536647</v>
      </c>
      <c r="AC36">
        <v>3.7060092298</v>
      </c>
      <c r="AD36">
        <v>5.8443136527</v>
      </c>
      <c r="AE36">
        <v>10.970069893</v>
      </c>
      <c r="AF36">
        <v>2.9194406396</v>
      </c>
      <c r="AG36">
        <v>7.1294356766</v>
      </c>
      <c r="AH36">
        <v>7.7636711873</v>
      </c>
      <c r="AI36">
        <v>0</v>
      </c>
      <c r="AJ36">
        <v>0</v>
      </c>
      <c r="AK36">
        <v>0</v>
      </c>
      <c r="AL36" t="s">
        <v>153</v>
      </c>
      <c r="AM36" t="s">
        <v>131</v>
      </c>
      <c r="AN36">
        <v>98</v>
      </c>
      <c r="AO36">
        <v>2</v>
      </c>
      <c r="AP36">
        <v>1</v>
      </c>
    </row>
    <row r="37" spans="1:42" s="13" customFormat="1" ht="12" customHeight="1">
      <c r="A37" s="30" t="s">
        <v>23</v>
      </c>
      <c r="B37" s="42">
        <f aca="true" t="shared" si="10" ref="B37:I37">+AA20</f>
        <v>39.519910009</v>
      </c>
      <c r="C37" s="42">
        <f t="shared" si="10"/>
        <v>39.452860414</v>
      </c>
      <c r="D37" s="42">
        <f t="shared" si="10"/>
        <v>45.276243094</v>
      </c>
      <c r="E37" s="42">
        <f t="shared" si="10"/>
        <v>36.168900527</v>
      </c>
      <c r="F37" s="42">
        <f t="shared" si="10"/>
        <v>37.363509956</v>
      </c>
      <c r="G37" s="42">
        <f t="shared" si="10"/>
        <v>55.041284751</v>
      </c>
      <c r="H37" s="42">
        <f t="shared" si="10"/>
        <v>43.888474231</v>
      </c>
      <c r="I37" s="42">
        <f t="shared" si="10"/>
        <v>43.783695415</v>
      </c>
      <c r="J37" s="34" t="s">
        <v>45</v>
      </c>
      <c r="AA37">
        <v>54.522165911</v>
      </c>
      <c r="AB37">
        <v>15.404068843</v>
      </c>
      <c r="AC37">
        <v>29.48401519</v>
      </c>
      <c r="AD37">
        <v>32.0605442</v>
      </c>
      <c r="AE37">
        <v>67.188490631</v>
      </c>
      <c r="AF37">
        <v>21.025387825</v>
      </c>
      <c r="AG37">
        <v>68.989806348</v>
      </c>
      <c r="AH37">
        <v>48.456490205</v>
      </c>
      <c r="AI37">
        <v>0</v>
      </c>
      <c r="AJ37">
        <v>0</v>
      </c>
      <c r="AK37">
        <v>0</v>
      </c>
      <c r="AL37" t="s">
        <v>153</v>
      </c>
      <c r="AM37" t="s">
        <v>131</v>
      </c>
      <c r="AN37">
        <v>98</v>
      </c>
      <c r="AO37">
        <v>2</v>
      </c>
      <c r="AP37">
        <v>2</v>
      </c>
    </row>
    <row r="38" spans="1:42" s="13" customFormat="1" ht="12" customHeight="1">
      <c r="A38" s="30" t="s">
        <v>24</v>
      </c>
      <c r="B38" s="42">
        <f aca="true" t="shared" si="11" ref="B38:I40">+AA21</f>
        <v>6.1679569398</v>
      </c>
      <c r="C38" s="42">
        <f t="shared" si="11"/>
        <v>8.3635268947</v>
      </c>
      <c r="D38" s="42">
        <f t="shared" si="11"/>
        <v>5.1825177585</v>
      </c>
      <c r="E38" s="42">
        <f t="shared" si="11"/>
        <v>4.0388657272</v>
      </c>
      <c r="F38" s="42">
        <f t="shared" si="11"/>
        <v>6.9985494036</v>
      </c>
      <c r="G38" s="42">
        <f t="shared" si="11"/>
        <v>2.6285887433</v>
      </c>
      <c r="H38" s="42">
        <f t="shared" si="11"/>
        <v>4.2461988386</v>
      </c>
      <c r="I38" s="42">
        <f t="shared" si="11"/>
        <v>5.8504686478</v>
      </c>
      <c r="J38" s="34" t="s">
        <v>46</v>
      </c>
      <c r="AA38">
        <v>79.997994598</v>
      </c>
      <c r="AB38">
        <v>39.720573427</v>
      </c>
      <c r="AC38">
        <v>63.243299848</v>
      </c>
      <c r="AD38">
        <v>78.97567097</v>
      </c>
      <c r="AE38">
        <v>88.27794286</v>
      </c>
      <c r="AF38">
        <v>67.886152964</v>
      </c>
      <c r="AG38">
        <v>90.426205808</v>
      </c>
      <c r="AH38">
        <v>80.782880561</v>
      </c>
      <c r="AI38">
        <v>0</v>
      </c>
      <c r="AJ38">
        <v>0</v>
      </c>
      <c r="AK38">
        <v>0</v>
      </c>
      <c r="AL38" t="s">
        <v>153</v>
      </c>
      <c r="AM38" t="s">
        <v>131</v>
      </c>
      <c r="AN38">
        <v>98</v>
      </c>
      <c r="AO38">
        <v>2</v>
      </c>
      <c r="AP38">
        <v>3</v>
      </c>
    </row>
    <row r="39" spans="1:42" s="13" customFormat="1" ht="12" customHeight="1">
      <c r="A39" s="30" t="s">
        <v>25</v>
      </c>
      <c r="B39" s="42">
        <f t="shared" si="11"/>
        <v>54.312133051</v>
      </c>
      <c r="C39" s="42">
        <f t="shared" si="11"/>
        <v>52.183612691</v>
      </c>
      <c r="D39" s="42">
        <f t="shared" si="11"/>
        <v>49.541239148</v>
      </c>
      <c r="E39" s="42">
        <f t="shared" si="11"/>
        <v>59.792233746</v>
      </c>
      <c r="F39" s="42">
        <f t="shared" si="11"/>
        <v>55.637940641</v>
      </c>
      <c r="G39" s="42">
        <f t="shared" si="11"/>
        <v>42.330126506</v>
      </c>
      <c r="H39" s="42">
        <f t="shared" si="11"/>
        <v>51.86532693</v>
      </c>
      <c r="I39" s="42">
        <f t="shared" si="11"/>
        <v>50.365835937</v>
      </c>
      <c r="J39" s="34" t="s">
        <v>60</v>
      </c>
      <c r="AA39">
        <v>40.016540582</v>
      </c>
      <c r="AB39">
        <v>20.091486035</v>
      </c>
      <c r="AC39">
        <v>30.383574355</v>
      </c>
      <c r="AD39">
        <v>31.286177612</v>
      </c>
      <c r="AE39">
        <v>47.366411257</v>
      </c>
      <c r="AF39">
        <v>21.936418947</v>
      </c>
      <c r="AG39">
        <v>41.489291419</v>
      </c>
      <c r="AH39">
        <v>36.675609447</v>
      </c>
      <c r="AI39">
        <v>0</v>
      </c>
      <c r="AJ39">
        <v>0</v>
      </c>
      <c r="AK39">
        <v>0</v>
      </c>
      <c r="AL39" t="s">
        <v>153</v>
      </c>
      <c r="AM39" t="s">
        <v>131</v>
      </c>
      <c r="AN39">
        <v>98</v>
      </c>
      <c r="AO39">
        <v>2</v>
      </c>
      <c r="AP39">
        <v>4</v>
      </c>
    </row>
    <row r="40" spans="1:42" s="13" customFormat="1" ht="12" customHeight="1">
      <c r="A40" s="31" t="s">
        <v>26</v>
      </c>
      <c r="B40" s="42">
        <f t="shared" si="11"/>
        <v>39.78506409</v>
      </c>
      <c r="C40" s="42">
        <f t="shared" si="11"/>
        <v>26.16061397</v>
      </c>
      <c r="D40" s="42">
        <f t="shared" si="11"/>
        <v>37.441528654</v>
      </c>
      <c r="E40" s="42">
        <f t="shared" si="11"/>
        <v>33.790066014</v>
      </c>
      <c r="F40" s="42">
        <f t="shared" si="11"/>
        <v>41.051523971</v>
      </c>
      <c r="G40" s="42">
        <f t="shared" si="11"/>
        <v>35.812999713</v>
      </c>
      <c r="H40" s="42">
        <f t="shared" si="11"/>
        <v>48.007926993</v>
      </c>
      <c r="I40" s="42">
        <f t="shared" si="11"/>
        <v>40.99661301</v>
      </c>
      <c r="J40" s="33" t="s">
        <v>61</v>
      </c>
      <c r="AA40">
        <v>76.197869109</v>
      </c>
      <c r="AB40">
        <v>48.454309979</v>
      </c>
      <c r="AC40">
        <v>65.907653016</v>
      </c>
      <c r="AD40">
        <v>65.649937697</v>
      </c>
      <c r="AE40">
        <v>84.327107792</v>
      </c>
      <c r="AF40">
        <v>64.156022043</v>
      </c>
      <c r="AG40">
        <v>80.681416308</v>
      </c>
      <c r="AH40">
        <v>73.068500289</v>
      </c>
      <c r="AI40">
        <v>0</v>
      </c>
      <c r="AJ40">
        <v>0</v>
      </c>
      <c r="AK40">
        <v>0</v>
      </c>
      <c r="AL40" t="s">
        <v>153</v>
      </c>
      <c r="AM40" t="s">
        <v>131</v>
      </c>
      <c r="AN40">
        <v>98</v>
      </c>
      <c r="AO40">
        <v>2</v>
      </c>
      <c r="AP40">
        <v>5</v>
      </c>
    </row>
    <row r="41" spans="1:42" s="13" customFormat="1" ht="12" customHeight="1">
      <c r="A41" s="28" t="s">
        <v>27</v>
      </c>
      <c r="B41" s="42"/>
      <c r="C41" s="42"/>
      <c r="D41" s="42"/>
      <c r="E41" s="42"/>
      <c r="F41" s="42"/>
      <c r="G41" s="42"/>
      <c r="H41" s="42"/>
      <c r="I41" s="42"/>
      <c r="J41" s="32" t="s">
        <v>62</v>
      </c>
      <c r="AA41">
        <v>21.858373335</v>
      </c>
      <c r="AB41">
        <v>9.6881790238</v>
      </c>
      <c r="AC41">
        <v>16.316127052</v>
      </c>
      <c r="AD41">
        <v>14.617522557</v>
      </c>
      <c r="AE41">
        <v>26.76278529</v>
      </c>
      <c r="AF41">
        <v>11.881629663</v>
      </c>
      <c r="AG41">
        <v>21.965901981</v>
      </c>
      <c r="AH41">
        <v>20.058233695</v>
      </c>
      <c r="AI41">
        <v>0</v>
      </c>
      <c r="AJ41">
        <v>0</v>
      </c>
      <c r="AK41">
        <v>0</v>
      </c>
      <c r="AL41" t="s">
        <v>153</v>
      </c>
      <c r="AM41" t="s">
        <v>131</v>
      </c>
      <c r="AN41">
        <v>98</v>
      </c>
      <c r="AO41">
        <v>2</v>
      </c>
      <c r="AP41">
        <v>6</v>
      </c>
    </row>
    <row r="42" spans="1:42" s="13" customFormat="1" ht="12" customHeight="1">
      <c r="A42" s="31" t="s">
        <v>28</v>
      </c>
      <c r="B42" s="42"/>
      <c r="C42" s="42"/>
      <c r="D42" s="42"/>
      <c r="E42" s="42"/>
      <c r="F42" s="42"/>
      <c r="G42" s="42"/>
      <c r="H42" s="42"/>
      <c r="I42" s="42"/>
      <c r="J42" s="35" t="s">
        <v>63</v>
      </c>
      <c r="AA42">
        <v>93.863214357</v>
      </c>
      <c r="AB42">
        <v>72.210205893</v>
      </c>
      <c r="AC42">
        <v>90.976338031</v>
      </c>
      <c r="AD42">
        <v>93.072014988</v>
      </c>
      <c r="AE42">
        <v>97.71936318</v>
      </c>
      <c r="AF42">
        <v>92.24986462</v>
      </c>
      <c r="AG42">
        <v>97.02409868</v>
      </c>
      <c r="AH42">
        <v>94.239300351</v>
      </c>
      <c r="AI42">
        <v>0</v>
      </c>
      <c r="AJ42">
        <v>0</v>
      </c>
      <c r="AK42">
        <v>0</v>
      </c>
      <c r="AL42" t="s">
        <v>153</v>
      </c>
      <c r="AM42" t="s">
        <v>131</v>
      </c>
      <c r="AN42">
        <v>98</v>
      </c>
      <c r="AO42">
        <v>2</v>
      </c>
      <c r="AP42">
        <v>7</v>
      </c>
    </row>
    <row r="43" spans="1:42" s="13" customFormat="1" ht="12" customHeight="1">
      <c r="A43" s="62" t="s">
        <v>29</v>
      </c>
      <c r="B43" s="42">
        <f aca="true" t="shared" si="12" ref="B43:I43">+AA24</f>
        <v>99.171328934</v>
      </c>
      <c r="C43" s="42">
        <f t="shared" si="12"/>
        <v>94.887116434</v>
      </c>
      <c r="D43" s="42">
        <f t="shared" si="12"/>
        <v>99.281661646</v>
      </c>
      <c r="E43" s="42">
        <f t="shared" si="12"/>
        <v>98.933782267</v>
      </c>
      <c r="F43" s="42">
        <f t="shared" si="12"/>
        <v>99.784965266</v>
      </c>
      <c r="G43" s="42">
        <f t="shared" si="12"/>
        <v>100</v>
      </c>
      <c r="H43" s="42">
        <f t="shared" si="12"/>
        <v>99.948118469</v>
      </c>
      <c r="I43" s="42">
        <f t="shared" si="12"/>
        <v>98.580421649</v>
      </c>
      <c r="J43" s="63" t="s">
        <v>64</v>
      </c>
      <c r="AA43">
        <v>19.597401968</v>
      </c>
      <c r="AB43">
        <v>6.301175208</v>
      </c>
      <c r="AC43">
        <v>11.755063929</v>
      </c>
      <c r="AD43">
        <v>12.379260673</v>
      </c>
      <c r="AE43">
        <v>24.396198008</v>
      </c>
      <c r="AF43">
        <v>9.2297645972</v>
      </c>
      <c r="AG43">
        <v>23.188421286</v>
      </c>
      <c r="AH43">
        <v>14.358091456</v>
      </c>
      <c r="AI43">
        <v>0</v>
      </c>
      <c r="AJ43">
        <v>0</v>
      </c>
      <c r="AK43">
        <v>0</v>
      </c>
      <c r="AL43" t="s">
        <v>153</v>
      </c>
      <c r="AM43" t="s">
        <v>131</v>
      </c>
      <c r="AN43">
        <v>98</v>
      </c>
      <c r="AO43">
        <v>2</v>
      </c>
      <c r="AP43">
        <v>8</v>
      </c>
    </row>
    <row r="44" spans="1:42" s="13" customFormat="1" ht="12" customHeight="1">
      <c r="A44" s="62" t="s">
        <v>168</v>
      </c>
      <c r="B44" s="42">
        <f aca="true" t="shared" si="13" ref="B44:I54">+AA25</f>
        <v>6.3638838869</v>
      </c>
      <c r="C44" s="42">
        <f t="shared" si="13"/>
        <v>2.9608749801</v>
      </c>
      <c r="D44" s="42">
        <f t="shared" si="13"/>
        <v>4.6449831942</v>
      </c>
      <c r="E44" s="42">
        <f t="shared" si="13"/>
        <v>3.9180077238</v>
      </c>
      <c r="F44" s="42">
        <f t="shared" si="13"/>
        <v>7.9121047111</v>
      </c>
      <c r="G44" s="42">
        <f t="shared" si="13"/>
        <v>1.5592648043</v>
      </c>
      <c r="H44" s="42">
        <f t="shared" si="13"/>
        <v>6.2273382637</v>
      </c>
      <c r="I44" s="42">
        <f t="shared" si="13"/>
        <v>6.0272226682</v>
      </c>
      <c r="J44" s="63" t="s">
        <v>171</v>
      </c>
      <c r="AA44">
        <v>3.9814406248</v>
      </c>
      <c r="AB44">
        <v>1.3944830145</v>
      </c>
      <c r="AC44">
        <v>3.0593738137</v>
      </c>
      <c r="AD44">
        <v>2.4371006654</v>
      </c>
      <c r="AE44">
        <v>4.7099901395</v>
      </c>
      <c r="AF44">
        <v>2.4830376199</v>
      </c>
      <c r="AG44">
        <v>4.3736908172</v>
      </c>
      <c r="AH44">
        <v>4.9963383892</v>
      </c>
      <c r="AI44">
        <v>0</v>
      </c>
      <c r="AJ44">
        <v>0</v>
      </c>
      <c r="AK44">
        <v>0</v>
      </c>
      <c r="AL44" t="s">
        <v>153</v>
      </c>
      <c r="AM44" t="s">
        <v>131</v>
      </c>
      <c r="AN44">
        <v>98</v>
      </c>
      <c r="AO44">
        <v>2</v>
      </c>
      <c r="AP44">
        <v>9</v>
      </c>
    </row>
    <row r="45" spans="1:42" s="13" customFormat="1" ht="12" customHeight="1">
      <c r="A45" s="62" t="s">
        <v>30</v>
      </c>
      <c r="B45" s="42">
        <f t="shared" si="13"/>
        <v>7.9713460234</v>
      </c>
      <c r="C45" s="42">
        <f t="shared" si="13"/>
        <v>2.8394787747</v>
      </c>
      <c r="D45" s="42">
        <f t="shared" si="13"/>
        <v>5.3119804991</v>
      </c>
      <c r="E45" s="42">
        <f t="shared" si="13"/>
        <v>4.6139434591</v>
      </c>
      <c r="F45" s="42">
        <f t="shared" si="13"/>
        <v>10.286367274</v>
      </c>
      <c r="G45" s="42">
        <f t="shared" si="13"/>
        <v>3.5390055108</v>
      </c>
      <c r="H45" s="42">
        <f t="shared" si="13"/>
        <v>7.7074192533</v>
      </c>
      <c r="I45" s="42">
        <f t="shared" si="13"/>
        <v>6.9063613447</v>
      </c>
      <c r="J45" s="63" t="s">
        <v>65</v>
      </c>
      <c r="AA45">
        <v>92.150317166</v>
      </c>
      <c r="AB45">
        <v>71.366560231</v>
      </c>
      <c r="AC45">
        <v>89.646270356</v>
      </c>
      <c r="AD45">
        <v>89.665022933</v>
      </c>
      <c r="AE45">
        <v>96.106729541</v>
      </c>
      <c r="AF45">
        <v>86.350460294</v>
      </c>
      <c r="AG45">
        <v>95.436076901</v>
      </c>
      <c r="AH45">
        <v>91.81137071</v>
      </c>
      <c r="AI45">
        <v>0</v>
      </c>
      <c r="AJ45">
        <v>0</v>
      </c>
      <c r="AK45">
        <v>0</v>
      </c>
      <c r="AL45" t="s">
        <v>153</v>
      </c>
      <c r="AM45" t="s">
        <v>131</v>
      </c>
      <c r="AN45">
        <v>98</v>
      </c>
      <c r="AO45">
        <v>2</v>
      </c>
      <c r="AP45">
        <v>10</v>
      </c>
    </row>
    <row r="46" spans="1:42" s="13" customFormat="1" ht="12" customHeight="1">
      <c r="A46" s="62" t="s">
        <v>31</v>
      </c>
      <c r="B46" s="42">
        <f t="shared" si="13"/>
        <v>48.175355042</v>
      </c>
      <c r="C46" s="42">
        <f t="shared" si="13"/>
        <v>25.937880916</v>
      </c>
      <c r="D46" s="42">
        <f t="shared" si="13"/>
        <v>33.827496986</v>
      </c>
      <c r="E46" s="42">
        <f t="shared" si="13"/>
        <v>40.174492077</v>
      </c>
      <c r="F46" s="42">
        <f t="shared" si="13"/>
        <v>56.255877378</v>
      </c>
      <c r="G46" s="42">
        <f t="shared" si="13"/>
        <v>36.982766859</v>
      </c>
      <c r="H46" s="42">
        <f t="shared" si="13"/>
        <v>50.503270285</v>
      </c>
      <c r="I46" s="42">
        <f t="shared" si="13"/>
        <v>47.268931232</v>
      </c>
      <c r="J46" s="63" t="s">
        <v>66</v>
      </c>
      <c r="AA46">
        <v>40.667674575</v>
      </c>
      <c r="AB46">
        <v>15.971964598</v>
      </c>
      <c r="AC46">
        <v>27.256569982</v>
      </c>
      <c r="AD46">
        <v>30.484194526</v>
      </c>
      <c r="AE46">
        <v>50.054250282</v>
      </c>
      <c r="AF46">
        <v>24.6679196</v>
      </c>
      <c r="AG46">
        <v>42.161225259</v>
      </c>
      <c r="AH46">
        <v>35.785556354</v>
      </c>
      <c r="AI46">
        <v>0</v>
      </c>
      <c r="AJ46">
        <v>0</v>
      </c>
      <c r="AK46">
        <v>0</v>
      </c>
      <c r="AL46" t="s">
        <v>153</v>
      </c>
      <c r="AM46" t="s">
        <v>131</v>
      </c>
      <c r="AN46">
        <v>98</v>
      </c>
      <c r="AO46">
        <v>2</v>
      </c>
      <c r="AP46">
        <v>11</v>
      </c>
    </row>
    <row r="47" spans="1:42" s="13" customFormat="1" ht="12" customHeight="1">
      <c r="A47" s="62" t="s">
        <v>32</v>
      </c>
      <c r="B47" s="42">
        <f t="shared" si="13"/>
        <v>11.588179669</v>
      </c>
      <c r="C47" s="42">
        <f t="shared" si="13"/>
        <v>2.0534673274</v>
      </c>
      <c r="D47" s="42">
        <f t="shared" si="13"/>
        <v>5.0688013683</v>
      </c>
      <c r="E47" s="42">
        <f t="shared" si="13"/>
        <v>8.2047509213</v>
      </c>
      <c r="F47" s="42">
        <f t="shared" si="13"/>
        <v>15.78868746</v>
      </c>
      <c r="G47" s="42">
        <f t="shared" si="13"/>
        <v>5.7528748447</v>
      </c>
      <c r="H47" s="42">
        <f t="shared" si="13"/>
        <v>11.671790049</v>
      </c>
      <c r="I47" s="42">
        <f t="shared" si="13"/>
        <v>7.3887081555</v>
      </c>
      <c r="J47" s="63" t="s">
        <v>67</v>
      </c>
      <c r="AA47">
        <v>92.3187837</v>
      </c>
      <c r="AB47">
        <v>78.261964068</v>
      </c>
      <c r="AC47">
        <v>89.560168655</v>
      </c>
      <c r="AD47">
        <v>90.803043559</v>
      </c>
      <c r="AE47">
        <v>95.556329427</v>
      </c>
      <c r="AF47">
        <v>87.677189182</v>
      </c>
      <c r="AG47">
        <v>93.618765958</v>
      </c>
      <c r="AH47">
        <v>91.670539524</v>
      </c>
      <c r="AI47">
        <v>0</v>
      </c>
      <c r="AJ47">
        <v>0</v>
      </c>
      <c r="AK47">
        <v>0</v>
      </c>
      <c r="AL47" t="s">
        <v>153</v>
      </c>
      <c r="AM47" t="s">
        <v>131</v>
      </c>
      <c r="AN47">
        <v>98</v>
      </c>
      <c r="AO47">
        <v>2</v>
      </c>
      <c r="AP47">
        <v>12</v>
      </c>
    </row>
    <row r="48" spans="1:42" s="13" customFormat="1" ht="12" customHeight="1">
      <c r="A48" s="62" t="s">
        <v>33</v>
      </c>
      <c r="B48" s="42">
        <f t="shared" si="13"/>
        <v>14.512033688</v>
      </c>
      <c r="C48" s="42">
        <f t="shared" si="13"/>
        <v>2.2353132121</v>
      </c>
      <c r="D48" s="42">
        <f t="shared" si="13"/>
        <v>3.262701819</v>
      </c>
      <c r="E48" s="42">
        <f t="shared" si="13"/>
        <v>13.813551084</v>
      </c>
      <c r="F48" s="42">
        <f t="shared" si="13"/>
        <v>19.621729165</v>
      </c>
      <c r="G48" s="42">
        <f t="shared" si="13"/>
        <v>4.2382059695</v>
      </c>
      <c r="H48" s="42">
        <f t="shared" si="13"/>
        <v>16.111061453</v>
      </c>
      <c r="I48" s="42">
        <f t="shared" si="13"/>
        <v>8.709704677</v>
      </c>
      <c r="J48" s="63" t="s">
        <v>68</v>
      </c>
      <c r="AA48">
        <v>50.837247428</v>
      </c>
      <c r="AB48">
        <v>30.882333457</v>
      </c>
      <c r="AC48">
        <v>42.19754232</v>
      </c>
      <c r="AD48">
        <v>45.293044178</v>
      </c>
      <c r="AE48">
        <v>55.087109683</v>
      </c>
      <c r="AF48">
        <v>45.053037301</v>
      </c>
      <c r="AG48">
        <v>58.338255926</v>
      </c>
      <c r="AH48">
        <v>49.927471939</v>
      </c>
      <c r="AI48">
        <v>0</v>
      </c>
      <c r="AJ48">
        <v>0</v>
      </c>
      <c r="AK48">
        <v>0</v>
      </c>
      <c r="AL48" t="s">
        <v>153</v>
      </c>
      <c r="AM48" t="s">
        <v>131</v>
      </c>
      <c r="AN48">
        <v>98</v>
      </c>
      <c r="AO48">
        <v>2</v>
      </c>
      <c r="AP48">
        <v>13</v>
      </c>
    </row>
    <row r="49" spans="1:42" s="13" customFormat="1" ht="12" customHeight="1">
      <c r="A49" s="62" t="s">
        <v>34</v>
      </c>
      <c r="B49" s="42">
        <f t="shared" si="13"/>
        <v>55.218875776</v>
      </c>
      <c r="C49" s="42">
        <f t="shared" si="13"/>
        <v>27.855046637</v>
      </c>
      <c r="D49" s="42">
        <f t="shared" si="13"/>
        <v>40.265344501</v>
      </c>
      <c r="E49" s="42">
        <f t="shared" si="13"/>
        <v>44.944855378</v>
      </c>
      <c r="F49" s="42">
        <f t="shared" si="13"/>
        <v>64.657550843</v>
      </c>
      <c r="G49" s="42">
        <f t="shared" si="13"/>
        <v>35.49198866</v>
      </c>
      <c r="H49" s="42">
        <f t="shared" si="13"/>
        <v>59.038753755</v>
      </c>
      <c r="I49" s="42">
        <f t="shared" si="13"/>
        <v>51.702296957</v>
      </c>
      <c r="J49" s="63" t="s">
        <v>69</v>
      </c>
      <c r="AA49">
        <v>41.747355675</v>
      </c>
      <c r="AB49">
        <v>17.82868064</v>
      </c>
      <c r="AC49">
        <v>29.598041768</v>
      </c>
      <c r="AD49">
        <v>33.953268468</v>
      </c>
      <c r="AE49">
        <v>50.20369625</v>
      </c>
      <c r="AF49">
        <v>25.324116841</v>
      </c>
      <c r="AG49">
        <v>43.207405651</v>
      </c>
      <c r="AH49">
        <v>38.892644387</v>
      </c>
      <c r="AI49">
        <v>0</v>
      </c>
      <c r="AJ49">
        <v>0</v>
      </c>
      <c r="AK49">
        <v>0</v>
      </c>
      <c r="AL49" t="s">
        <v>153</v>
      </c>
      <c r="AM49" t="s">
        <v>131</v>
      </c>
      <c r="AN49">
        <v>98</v>
      </c>
      <c r="AO49">
        <v>2</v>
      </c>
      <c r="AP49">
        <v>14</v>
      </c>
    </row>
    <row r="50" spans="1:42" s="13" customFormat="1" ht="12" customHeight="1">
      <c r="A50" s="62" t="s">
        <v>35</v>
      </c>
      <c r="B50" s="42">
        <f t="shared" si="13"/>
        <v>68.089938939</v>
      </c>
      <c r="C50" s="42">
        <f t="shared" si="13"/>
        <v>44.270032858</v>
      </c>
      <c r="D50" s="42">
        <f t="shared" si="13"/>
        <v>58.496361767</v>
      </c>
      <c r="E50" s="42">
        <f t="shared" si="13"/>
        <v>65.627623567</v>
      </c>
      <c r="F50" s="42">
        <f t="shared" si="13"/>
        <v>73.159320122</v>
      </c>
      <c r="G50" s="42">
        <f t="shared" si="13"/>
        <v>60.648870767</v>
      </c>
      <c r="H50" s="42">
        <f t="shared" si="13"/>
        <v>74.914988127</v>
      </c>
      <c r="I50" s="42">
        <f t="shared" si="13"/>
        <v>66.512808596</v>
      </c>
      <c r="J50" s="63" t="s">
        <v>70</v>
      </c>
      <c r="AA50">
        <v>49.4080716</v>
      </c>
      <c r="AB50">
        <v>20.775975144</v>
      </c>
      <c r="AC50">
        <v>37.057910667</v>
      </c>
      <c r="AD50">
        <v>34.400213862</v>
      </c>
      <c r="AE50">
        <v>57.637079093</v>
      </c>
      <c r="AF50">
        <v>35.324753926</v>
      </c>
      <c r="AG50">
        <v>57.278182164</v>
      </c>
      <c r="AH50">
        <v>47.333009422</v>
      </c>
      <c r="AI50">
        <v>0</v>
      </c>
      <c r="AJ50">
        <v>0</v>
      </c>
      <c r="AK50">
        <v>0</v>
      </c>
      <c r="AL50" t="s">
        <v>153</v>
      </c>
      <c r="AM50" t="s">
        <v>131</v>
      </c>
      <c r="AN50">
        <v>98</v>
      </c>
      <c r="AO50">
        <v>2</v>
      </c>
      <c r="AP50">
        <v>15</v>
      </c>
    </row>
    <row r="51" spans="1:42" s="13" customFormat="1" ht="12" customHeight="1">
      <c r="A51" s="62" t="s">
        <v>36</v>
      </c>
      <c r="B51" s="42">
        <f t="shared" si="13"/>
        <v>32.305307015</v>
      </c>
      <c r="C51" s="42">
        <f t="shared" si="13"/>
        <v>8.9977277545</v>
      </c>
      <c r="D51" s="42">
        <f t="shared" si="13"/>
        <v>12.393409147</v>
      </c>
      <c r="E51" s="42">
        <f t="shared" si="13"/>
        <v>26.893166132</v>
      </c>
      <c r="F51" s="42">
        <f t="shared" si="13"/>
        <v>43.161911323</v>
      </c>
      <c r="G51" s="42">
        <f t="shared" si="13"/>
        <v>9.9034816679</v>
      </c>
      <c r="H51" s="42">
        <f t="shared" si="13"/>
        <v>31.325077628</v>
      </c>
      <c r="I51" s="42">
        <f t="shared" si="13"/>
        <v>26.666385004</v>
      </c>
      <c r="J51" s="63" t="s">
        <v>71</v>
      </c>
      <c r="AA51">
        <v>44.783949474</v>
      </c>
      <c r="AB51">
        <v>21.211887335</v>
      </c>
      <c r="AC51">
        <v>36.926691661</v>
      </c>
      <c r="AD51">
        <v>34.891657126</v>
      </c>
      <c r="AE51">
        <v>54.563273939</v>
      </c>
      <c r="AF51">
        <v>24.374974029</v>
      </c>
      <c r="AG51">
        <v>45.312146539</v>
      </c>
      <c r="AH51">
        <v>39.49968416</v>
      </c>
      <c r="AI51">
        <v>0</v>
      </c>
      <c r="AJ51">
        <v>0</v>
      </c>
      <c r="AK51">
        <v>0</v>
      </c>
      <c r="AL51" t="s">
        <v>153</v>
      </c>
      <c r="AM51" t="s">
        <v>131</v>
      </c>
      <c r="AN51">
        <v>0</v>
      </c>
      <c r="AO51">
        <v>2</v>
      </c>
      <c r="AP51">
        <v>14</v>
      </c>
    </row>
    <row r="52" spans="1:10" s="13" customFormat="1" ht="12" customHeight="1">
      <c r="A52" s="62" t="s">
        <v>37</v>
      </c>
      <c r="B52" s="42">
        <f t="shared" si="13"/>
        <v>97.627695337</v>
      </c>
      <c r="C52" s="42">
        <f t="shared" si="13"/>
        <v>85.290688431</v>
      </c>
      <c r="D52" s="42">
        <f t="shared" si="13"/>
        <v>97.982864016</v>
      </c>
      <c r="E52" s="42">
        <f t="shared" si="13"/>
        <v>97.628737064</v>
      </c>
      <c r="F52" s="42">
        <f t="shared" si="13"/>
        <v>99.308970976</v>
      </c>
      <c r="G52" s="42">
        <f t="shared" si="13"/>
        <v>97.618895932</v>
      </c>
      <c r="H52" s="42">
        <f t="shared" si="13"/>
        <v>99.474480893</v>
      </c>
      <c r="I52" s="42">
        <f t="shared" si="13"/>
        <v>97.638965172</v>
      </c>
      <c r="J52" s="63" t="s">
        <v>72</v>
      </c>
    </row>
    <row r="53" spans="1:10" s="13" customFormat="1" ht="12" customHeight="1">
      <c r="A53" s="62" t="s">
        <v>169</v>
      </c>
      <c r="B53" s="42">
        <f t="shared" si="13"/>
        <v>5.9951003147</v>
      </c>
      <c r="C53" s="42">
        <f t="shared" si="13"/>
        <v>4.5173300122</v>
      </c>
      <c r="D53" s="42">
        <f t="shared" si="13"/>
        <v>5.3851378573</v>
      </c>
      <c r="E53" s="42">
        <f t="shared" si="13"/>
        <v>5.3715192167</v>
      </c>
      <c r="F53" s="42">
        <f t="shared" si="13"/>
        <v>7.2405493345</v>
      </c>
      <c r="G53" s="42">
        <f t="shared" si="13"/>
        <v>1.5401522632</v>
      </c>
      <c r="H53" s="42">
        <f t="shared" si="13"/>
        <v>4.228053335</v>
      </c>
      <c r="I53" s="42">
        <f t="shared" si="13"/>
        <v>5.1695607475</v>
      </c>
      <c r="J53" s="63" t="s">
        <v>172</v>
      </c>
    </row>
    <row r="54" spans="1:10" s="13" customFormat="1" ht="12" customHeight="1">
      <c r="A54" s="62" t="s">
        <v>170</v>
      </c>
      <c r="B54" s="42">
        <f t="shared" si="13"/>
        <v>8.6569129942</v>
      </c>
      <c r="C54" s="42">
        <f t="shared" si="13"/>
        <v>3.6667284965</v>
      </c>
      <c r="D54" s="42">
        <f t="shared" si="13"/>
        <v>6.8779552009</v>
      </c>
      <c r="E54" s="42">
        <f t="shared" si="13"/>
        <v>4.8452592416</v>
      </c>
      <c r="F54" s="42">
        <f t="shared" si="13"/>
        <v>10.586052111</v>
      </c>
      <c r="G54" s="42">
        <f t="shared" si="13"/>
        <v>2.1756442519</v>
      </c>
      <c r="H54" s="42">
        <f t="shared" si="13"/>
        <v>8.7148342317</v>
      </c>
      <c r="I54" s="42">
        <f t="shared" si="13"/>
        <v>9.4536454152</v>
      </c>
      <c r="J54" s="63" t="s">
        <v>173</v>
      </c>
    </row>
    <row r="55" spans="1:10" s="17" customFormat="1" ht="12" customHeight="1" thickBot="1">
      <c r="A55" s="15"/>
      <c r="B55" s="23"/>
      <c r="C55" s="23"/>
      <c r="D55" s="23"/>
      <c r="E55" s="23"/>
      <c r="F55" s="23"/>
      <c r="G55" s="23"/>
      <c r="H55" s="23"/>
      <c r="I55" s="24"/>
      <c r="J55" s="16"/>
    </row>
    <row r="56" spans="1:9" s="13" customFormat="1" ht="12.75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ht="16.5">
      <c r="A57" s="53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60"/>
  <sheetViews>
    <sheetView zoomScale="75" zoomScaleNormal="75" workbookViewId="0" topLeftCell="A1">
      <selection activeCell="A14" sqref="A14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87年家庭收支調查報告</v>
      </c>
      <c r="F1" s="57" t="str">
        <f>'34,35'!$F$1</f>
        <v>The Survey of Family Income and Expenditure, 1998</v>
      </c>
      <c r="G1" s="57"/>
      <c r="H1" s="57"/>
      <c r="I1" s="57"/>
      <c r="J1" s="57"/>
      <c r="AA1">
        <v>8.2184823474</v>
      </c>
      <c r="AB1">
        <v>3.3896536647</v>
      </c>
      <c r="AC1">
        <v>3.7060092298</v>
      </c>
      <c r="AD1">
        <v>5.8443136527</v>
      </c>
      <c r="AE1">
        <v>10.970069893</v>
      </c>
      <c r="AF1">
        <v>2.9194406396</v>
      </c>
      <c r="AG1">
        <v>7.1294356766</v>
      </c>
      <c r="AH1">
        <v>7.7636711873</v>
      </c>
      <c r="AI1">
        <v>0</v>
      </c>
      <c r="AJ1">
        <v>0</v>
      </c>
      <c r="AK1">
        <v>0</v>
      </c>
      <c r="AL1" t="s">
        <v>153</v>
      </c>
      <c r="AM1" t="s">
        <v>131</v>
      </c>
      <c r="AN1">
        <v>98</v>
      </c>
      <c r="AO1">
        <v>2</v>
      </c>
      <c r="AP1">
        <v>1</v>
      </c>
    </row>
    <row r="2" spans="9:42" ht="15.75" customHeight="1">
      <c r="I2" s="3"/>
      <c r="J2" s="3"/>
      <c r="AA2">
        <v>54.522165911</v>
      </c>
      <c r="AB2">
        <v>15.404068843</v>
      </c>
      <c r="AC2">
        <v>29.48401519</v>
      </c>
      <c r="AD2">
        <v>32.0605442</v>
      </c>
      <c r="AE2">
        <v>67.188490631</v>
      </c>
      <c r="AF2">
        <v>21.025387825</v>
      </c>
      <c r="AG2">
        <v>68.989806348</v>
      </c>
      <c r="AH2">
        <v>48.456490205</v>
      </c>
      <c r="AI2">
        <v>0</v>
      </c>
      <c r="AJ2">
        <v>0</v>
      </c>
      <c r="AK2">
        <v>0</v>
      </c>
      <c r="AL2" t="s">
        <v>153</v>
      </c>
      <c r="AM2" t="s">
        <v>131</v>
      </c>
      <c r="AN2">
        <v>98</v>
      </c>
      <c r="AO2">
        <v>2</v>
      </c>
      <c r="AP2">
        <v>2</v>
      </c>
    </row>
    <row r="3" spans="1:42" ht="15.75" customHeight="1">
      <c r="A3" s="59" t="s">
        <v>157</v>
      </c>
      <c r="B3" s="59"/>
      <c r="C3" s="59"/>
      <c r="D3" s="59"/>
      <c r="E3" s="59"/>
      <c r="F3" s="60" t="s">
        <v>155</v>
      </c>
      <c r="G3" s="60"/>
      <c r="H3" s="60"/>
      <c r="I3" s="60"/>
      <c r="J3" s="60"/>
      <c r="AA3">
        <v>79.997994598</v>
      </c>
      <c r="AB3">
        <v>39.720573427</v>
      </c>
      <c r="AC3">
        <v>63.243299848</v>
      </c>
      <c r="AD3">
        <v>78.97567097</v>
      </c>
      <c r="AE3">
        <v>88.27794286</v>
      </c>
      <c r="AF3">
        <v>67.886152964</v>
      </c>
      <c r="AG3">
        <v>90.426205808</v>
      </c>
      <c r="AH3">
        <v>80.782880561</v>
      </c>
      <c r="AI3">
        <v>0</v>
      </c>
      <c r="AJ3">
        <v>0</v>
      </c>
      <c r="AK3">
        <v>0</v>
      </c>
      <c r="AL3" t="s">
        <v>153</v>
      </c>
      <c r="AM3" t="s">
        <v>131</v>
      </c>
      <c r="AN3">
        <v>98</v>
      </c>
      <c r="AO3">
        <v>2</v>
      </c>
      <c r="AP3">
        <v>3</v>
      </c>
    </row>
    <row r="4" spans="1:42" ht="15.75" customHeight="1">
      <c r="A4" s="4"/>
      <c r="F4" s="61" t="s">
        <v>158</v>
      </c>
      <c r="G4" s="61"/>
      <c r="H4" s="61"/>
      <c r="I4" s="61"/>
      <c r="J4" s="61"/>
      <c r="AA4">
        <v>40.016540582</v>
      </c>
      <c r="AB4">
        <v>20.091486035</v>
      </c>
      <c r="AC4">
        <v>30.383574355</v>
      </c>
      <c r="AD4">
        <v>31.286177612</v>
      </c>
      <c r="AE4">
        <v>47.366411257</v>
      </c>
      <c r="AF4">
        <v>21.936418947</v>
      </c>
      <c r="AG4">
        <v>41.489291419</v>
      </c>
      <c r="AH4">
        <v>36.675609447</v>
      </c>
      <c r="AI4">
        <v>0</v>
      </c>
      <c r="AJ4">
        <v>0</v>
      </c>
      <c r="AK4">
        <v>0</v>
      </c>
      <c r="AL4" t="s">
        <v>153</v>
      </c>
      <c r="AM4" t="s">
        <v>131</v>
      </c>
      <c r="AN4">
        <v>98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民國八十七年</v>
      </c>
      <c r="C5" s="27"/>
      <c r="D5" s="27"/>
      <c r="E5" s="27"/>
      <c r="F5" s="58">
        <f>'34,35'!$F$5</f>
        <v>1998</v>
      </c>
      <c r="G5" s="58"/>
      <c r="H5" s="58"/>
      <c r="I5" s="58"/>
      <c r="J5" s="58"/>
      <c r="AA5">
        <v>76.197869109</v>
      </c>
      <c r="AB5">
        <v>48.454309979</v>
      </c>
      <c r="AC5">
        <v>65.907653016</v>
      </c>
      <c r="AD5">
        <v>65.649937697</v>
      </c>
      <c r="AE5">
        <v>84.327107792</v>
      </c>
      <c r="AF5">
        <v>64.156022043</v>
      </c>
      <c r="AG5">
        <v>80.681416308</v>
      </c>
      <c r="AH5">
        <v>73.068500289</v>
      </c>
      <c r="AI5">
        <v>0</v>
      </c>
      <c r="AJ5">
        <v>0</v>
      </c>
      <c r="AK5">
        <v>0</v>
      </c>
      <c r="AL5" t="s">
        <v>153</v>
      </c>
      <c r="AM5" t="s">
        <v>131</v>
      </c>
      <c r="AN5">
        <v>98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21.858373335</v>
      </c>
      <c r="AB6">
        <v>9.6881790238</v>
      </c>
      <c r="AC6">
        <v>16.316127052</v>
      </c>
      <c r="AD6">
        <v>14.617522557</v>
      </c>
      <c r="AE6">
        <v>26.76278529</v>
      </c>
      <c r="AF6">
        <v>11.881629663</v>
      </c>
      <c r="AG6">
        <v>21.965901981</v>
      </c>
      <c r="AH6">
        <v>20.058233695</v>
      </c>
      <c r="AI6">
        <v>0</v>
      </c>
      <c r="AJ6">
        <v>0</v>
      </c>
      <c r="AK6">
        <v>0</v>
      </c>
      <c r="AL6" t="s">
        <v>153</v>
      </c>
      <c r="AM6" t="s">
        <v>131</v>
      </c>
      <c r="AN6">
        <v>98</v>
      </c>
      <c r="AO6">
        <v>2</v>
      </c>
      <c r="AP6">
        <v>6</v>
      </c>
    </row>
    <row r="7" spans="1:42" s="5" customFormat="1" ht="15" customHeight="1">
      <c r="A7" s="6"/>
      <c r="B7" s="54" t="s">
        <v>132</v>
      </c>
      <c r="C7" s="54" t="s">
        <v>133</v>
      </c>
      <c r="D7" s="54" t="s">
        <v>134</v>
      </c>
      <c r="E7" s="54" t="s">
        <v>135</v>
      </c>
      <c r="F7" s="54" t="s">
        <v>136</v>
      </c>
      <c r="G7" s="54" t="s">
        <v>137</v>
      </c>
      <c r="H7" s="54" t="s">
        <v>138</v>
      </c>
      <c r="I7" s="54" t="s">
        <v>139</v>
      </c>
      <c r="J7" s="7"/>
      <c r="AA7">
        <v>93.863214357</v>
      </c>
      <c r="AB7">
        <v>72.210205893</v>
      </c>
      <c r="AC7">
        <v>90.976338031</v>
      </c>
      <c r="AD7">
        <v>93.072014988</v>
      </c>
      <c r="AE7">
        <v>97.71936318</v>
      </c>
      <c r="AF7">
        <v>92.24986462</v>
      </c>
      <c r="AG7">
        <v>97.02409868</v>
      </c>
      <c r="AH7">
        <v>94.239300351</v>
      </c>
      <c r="AI7">
        <v>0</v>
      </c>
      <c r="AJ7">
        <v>0</v>
      </c>
      <c r="AK7">
        <v>0</v>
      </c>
      <c r="AL7" t="s">
        <v>153</v>
      </c>
      <c r="AM7" t="s">
        <v>131</v>
      </c>
      <c r="AN7">
        <v>98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19.597401968</v>
      </c>
      <c r="AB8">
        <v>6.301175208</v>
      </c>
      <c r="AC8">
        <v>11.755063929</v>
      </c>
      <c r="AD8">
        <v>12.379260673</v>
      </c>
      <c r="AE8">
        <v>24.396198008</v>
      </c>
      <c r="AF8">
        <v>9.2297645972</v>
      </c>
      <c r="AG8">
        <v>23.188421286</v>
      </c>
      <c r="AH8">
        <v>14.358091456</v>
      </c>
      <c r="AI8">
        <v>0</v>
      </c>
      <c r="AJ8">
        <v>0</v>
      </c>
      <c r="AK8">
        <v>0</v>
      </c>
      <c r="AL8" t="s">
        <v>153</v>
      </c>
      <c r="AM8" t="s">
        <v>131</v>
      </c>
      <c r="AN8">
        <v>98</v>
      </c>
      <c r="AO8">
        <v>2</v>
      </c>
      <c r="AP8">
        <v>8</v>
      </c>
    </row>
    <row r="9" spans="1:42" s="5" customFormat="1" ht="15" customHeight="1">
      <c r="A9" s="6"/>
      <c r="B9" s="55" t="s">
        <v>140</v>
      </c>
      <c r="C9" s="55" t="s">
        <v>141</v>
      </c>
      <c r="D9" s="55" t="s">
        <v>142</v>
      </c>
      <c r="E9" s="55" t="s">
        <v>143</v>
      </c>
      <c r="F9" s="55" t="s">
        <v>144</v>
      </c>
      <c r="G9" s="55" t="s">
        <v>145</v>
      </c>
      <c r="H9" s="55" t="s">
        <v>146</v>
      </c>
      <c r="I9" s="55" t="s">
        <v>147</v>
      </c>
      <c r="J9" s="7"/>
      <c r="AA9">
        <v>3.9814406248</v>
      </c>
      <c r="AB9">
        <v>1.3944830145</v>
      </c>
      <c r="AC9">
        <v>3.0593738137</v>
      </c>
      <c r="AD9">
        <v>2.4371006654</v>
      </c>
      <c r="AE9">
        <v>4.7099901395</v>
      </c>
      <c r="AF9">
        <v>2.4830376199</v>
      </c>
      <c r="AG9">
        <v>4.3736908172</v>
      </c>
      <c r="AH9">
        <v>4.9963383892</v>
      </c>
      <c r="AI9">
        <v>0</v>
      </c>
      <c r="AJ9">
        <v>0</v>
      </c>
      <c r="AK9">
        <v>0</v>
      </c>
      <c r="AL9" t="s">
        <v>153</v>
      </c>
      <c r="AM9" t="s">
        <v>131</v>
      </c>
      <c r="AN9">
        <v>98</v>
      </c>
      <c r="AO9">
        <v>2</v>
      </c>
      <c r="AP9">
        <v>9</v>
      </c>
    </row>
    <row r="10" spans="1:42" s="5" customFormat="1" ht="15" customHeight="1">
      <c r="A10" s="6"/>
      <c r="B10" s="56" t="s">
        <v>148</v>
      </c>
      <c r="C10" s="55" t="s">
        <v>149</v>
      </c>
      <c r="D10" s="55" t="s">
        <v>150</v>
      </c>
      <c r="E10" s="55" t="s">
        <v>5</v>
      </c>
      <c r="F10" s="55" t="s">
        <v>151</v>
      </c>
      <c r="G10" s="55" t="s">
        <v>152</v>
      </c>
      <c r="H10" s="55" t="s">
        <v>151</v>
      </c>
      <c r="I10" s="55"/>
      <c r="J10" s="7"/>
      <c r="AA10">
        <v>92.150317166</v>
      </c>
      <c r="AB10">
        <v>71.366560231</v>
      </c>
      <c r="AC10">
        <v>89.646270356</v>
      </c>
      <c r="AD10">
        <v>89.665022933</v>
      </c>
      <c r="AE10">
        <v>96.106729541</v>
      </c>
      <c r="AF10">
        <v>86.350460294</v>
      </c>
      <c r="AG10">
        <v>95.436076901</v>
      </c>
      <c r="AH10">
        <v>91.81137071</v>
      </c>
      <c r="AI10">
        <v>0</v>
      </c>
      <c r="AJ10">
        <v>0</v>
      </c>
      <c r="AK10">
        <v>0</v>
      </c>
      <c r="AL10" t="s">
        <v>153</v>
      </c>
      <c r="AM10" t="s">
        <v>131</v>
      </c>
      <c r="AN10">
        <v>98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40.667674575</v>
      </c>
      <c r="AB11">
        <v>15.971964598</v>
      </c>
      <c r="AC11">
        <v>27.256569982</v>
      </c>
      <c r="AD11">
        <v>30.484194526</v>
      </c>
      <c r="AE11">
        <v>50.054250282</v>
      </c>
      <c r="AF11">
        <v>24.6679196</v>
      </c>
      <c r="AG11">
        <v>42.161225259</v>
      </c>
      <c r="AH11">
        <v>35.785556354</v>
      </c>
      <c r="AI11">
        <v>0</v>
      </c>
      <c r="AJ11">
        <v>0</v>
      </c>
      <c r="AK11">
        <v>0</v>
      </c>
      <c r="AL11" t="s">
        <v>153</v>
      </c>
      <c r="AM11" t="s">
        <v>131</v>
      </c>
      <c r="AN11">
        <v>98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92.3187837</v>
      </c>
      <c r="AB12">
        <v>78.261964068</v>
      </c>
      <c r="AC12">
        <v>89.560168655</v>
      </c>
      <c r="AD12">
        <v>90.803043559</v>
      </c>
      <c r="AE12">
        <v>95.556329427</v>
      </c>
      <c r="AF12">
        <v>87.677189182</v>
      </c>
      <c r="AG12">
        <v>93.618765958</v>
      </c>
      <c r="AH12">
        <v>91.670539524</v>
      </c>
      <c r="AI12">
        <v>0</v>
      </c>
      <c r="AJ12">
        <v>0</v>
      </c>
      <c r="AK12">
        <v>0</v>
      </c>
      <c r="AL12" t="s">
        <v>153</v>
      </c>
      <c r="AM12" t="s">
        <v>131</v>
      </c>
      <c r="AN12">
        <v>98</v>
      </c>
      <c r="AO12">
        <v>2</v>
      </c>
      <c r="AP12">
        <v>12</v>
      </c>
    </row>
    <row r="13" spans="1:42" s="5" customFormat="1" ht="12" customHeight="1">
      <c r="A13" s="62" t="s">
        <v>174</v>
      </c>
      <c r="B13" s="43">
        <f aca="true" t="shared" si="0" ref="B13:I13">+AA1</f>
        <v>8.2184823474</v>
      </c>
      <c r="C13" s="43">
        <f t="shared" si="0"/>
        <v>3.3896536647</v>
      </c>
      <c r="D13" s="43">
        <f t="shared" si="0"/>
        <v>3.7060092298</v>
      </c>
      <c r="E13" s="43">
        <f t="shared" si="0"/>
        <v>5.8443136527</v>
      </c>
      <c r="F13" s="43">
        <f t="shared" si="0"/>
        <v>10.970069893</v>
      </c>
      <c r="G13" s="43">
        <f t="shared" si="0"/>
        <v>2.9194406396</v>
      </c>
      <c r="H13" s="43">
        <f t="shared" si="0"/>
        <v>7.1294356766</v>
      </c>
      <c r="I13" s="51">
        <f t="shared" si="0"/>
        <v>7.7636711873</v>
      </c>
      <c r="J13" s="64" t="s">
        <v>179</v>
      </c>
      <c r="AA13">
        <v>50.837247428</v>
      </c>
      <c r="AB13">
        <v>30.882333457</v>
      </c>
      <c r="AC13">
        <v>42.19754232</v>
      </c>
      <c r="AD13">
        <v>45.293044178</v>
      </c>
      <c r="AE13">
        <v>55.087109683</v>
      </c>
      <c r="AF13">
        <v>45.053037301</v>
      </c>
      <c r="AG13">
        <v>58.338255926</v>
      </c>
      <c r="AH13">
        <v>49.927471939</v>
      </c>
      <c r="AI13">
        <v>0</v>
      </c>
      <c r="AJ13">
        <v>0</v>
      </c>
      <c r="AK13">
        <v>0</v>
      </c>
      <c r="AL13" t="s">
        <v>153</v>
      </c>
      <c r="AM13" t="s">
        <v>131</v>
      </c>
      <c r="AN13">
        <v>98</v>
      </c>
      <c r="AO13">
        <v>2</v>
      </c>
      <c r="AP13">
        <v>13</v>
      </c>
    </row>
    <row r="14" spans="1:42" s="5" customFormat="1" ht="12" customHeight="1">
      <c r="A14" s="62" t="s">
        <v>87</v>
      </c>
      <c r="B14" s="43">
        <f aca="true" t="shared" si="1" ref="B14:I28">+AA2</f>
        <v>54.522165911</v>
      </c>
      <c r="C14" s="43">
        <f t="shared" si="1"/>
        <v>15.404068843</v>
      </c>
      <c r="D14" s="43">
        <f t="shared" si="1"/>
        <v>29.48401519</v>
      </c>
      <c r="E14" s="43">
        <f t="shared" si="1"/>
        <v>32.0605442</v>
      </c>
      <c r="F14" s="43">
        <f t="shared" si="1"/>
        <v>67.188490631</v>
      </c>
      <c r="G14" s="43">
        <f t="shared" si="1"/>
        <v>21.025387825</v>
      </c>
      <c r="H14" s="43">
        <f t="shared" si="1"/>
        <v>68.989806348</v>
      </c>
      <c r="I14" s="51">
        <f t="shared" si="1"/>
        <v>48.456490205</v>
      </c>
      <c r="J14" s="64" t="s">
        <v>115</v>
      </c>
      <c r="AA14">
        <v>41.747355675</v>
      </c>
      <c r="AB14">
        <v>17.82868064</v>
      </c>
      <c r="AC14">
        <v>29.598041768</v>
      </c>
      <c r="AD14">
        <v>33.953268468</v>
      </c>
      <c r="AE14">
        <v>50.20369625</v>
      </c>
      <c r="AF14">
        <v>25.324116841</v>
      </c>
      <c r="AG14">
        <v>43.207405651</v>
      </c>
      <c r="AH14">
        <v>38.892644387</v>
      </c>
      <c r="AI14">
        <v>0</v>
      </c>
      <c r="AJ14">
        <v>0</v>
      </c>
      <c r="AK14">
        <v>0</v>
      </c>
      <c r="AL14" t="s">
        <v>153</v>
      </c>
      <c r="AM14" t="s">
        <v>131</v>
      </c>
      <c r="AN14">
        <v>98</v>
      </c>
      <c r="AO14">
        <v>2</v>
      </c>
      <c r="AP14">
        <v>14</v>
      </c>
    </row>
    <row r="15" spans="1:42" s="13" customFormat="1" ht="12" customHeight="1">
      <c r="A15" s="62" t="s">
        <v>88</v>
      </c>
      <c r="B15" s="43">
        <f t="shared" si="1"/>
        <v>79.997994598</v>
      </c>
      <c r="C15" s="43">
        <f t="shared" si="1"/>
        <v>39.720573427</v>
      </c>
      <c r="D15" s="43">
        <f t="shared" si="1"/>
        <v>63.243299848</v>
      </c>
      <c r="E15" s="43">
        <f t="shared" si="1"/>
        <v>78.97567097</v>
      </c>
      <c r="F15" s="43">
        <f t="shared" si="1"/>
        <v>88.27794286</v>
      </c>
      <c r="G15" s="43">
        <f t="shared" si="1"/>
        <v>67.886152964</v>
      </c>
      <c r="H15" s="43">
        <f t="shared" si="1"/>
        <v>90.426205808</v>
      </c>
      <c r="I15" s="51">
        <f t="shared" si="1"/>
        <v>80.782880561</v>
      </c>
      <c r="J15" s="64" t="s">
        <v>116</v>
      </c>
      <c r="AA15">
        <v>49.4080716</v>
      </c>
      <c r="AB15">
        <v>20.775975144</v>
      </c>
      <c r="AC15">
        <v>37.057910667</v>
      </c>
      <c r="AD15">
        <v>34.400213862</v>
      </c>
      <c r="AE15">
        <v>57.637079093</v>
      </c>
      <c r="AF15">
        <v>35.324753926</v>
      </c>
      <c r="AG15">
        <v>57.278182164</v>
      </c>
      <c r="AH15">
        <v>47.333009422</v>
      </c>
      <c r="AI15">
        <v>0</v>
      </c>
      <c r="AJ15">
        <v>0</v>
      </c>
      <c r="AK15">
        <v>0</v>
      </c>
      <c r="AL15" t="s">
        <v>153</v>
      </c>
      <c r="AM15" t="s">
        <v>131</v>
      </c>
      <c r="AN15">
        <v>98</v>
      </c>
      <c r="AO15">
        <v>2</v>
      </c>
      <c r="AP15">
        <v>15</v>
      </c>
    </row>
    <row r="16" spans="1:42" s="13" customFormat="1" ht="12" customHeight="1">
      <c r="A16" s="62" t="s">
        <v>89</v>
      </c>
      <c r="B16" s="43">
        <f t="shared" si="1"/>
        <v>40.016540582</v>
      </c>
      <c r="C16" s="43">
        <f t="shared" si="1"/>
        <v>20.091486035</v>
      </c>
      <c r="D16" s="43">
        <f t="shared" si="1"/>
        <v>30.383574355</v>
      </c>
      <c r="E16" s="43">
        <f t="shared" si="1"/>
        <v>31.286177612</v>
      </c>
      <c r="F16" s="43">
        <f t="shared" si="1"/>
        <v>47.366411257</v>
      </c>
      <c r="G16" s="43">
        <f t="shared" si="1"/>
        <v>21.936418947</v>
      </c>
      <c r="H16" s="43">
        <f t="shared" si="1"/>
        <v>41.489291419</v>
      </c>
      <c r="I16" s="51">
        <f t="shared" si="1"/>
        <v>36.675609447</v>
      </c>
      <c r="J16" s="64" t="s">
        <v>117</v>
      </c>
      <c r="AA16">
        <v>13.312331342</v>
      </c>
      <c r="AB16">
        <v>4.4919908315</v>
      </c>
      <c r="AC16">
        <v>7.2101448748</v>
      </c>
      <c r="AD16">
        <v>8.8136394567</v>
      </c>
      <c r="AE16">
        <v>17.730755581</v>
      </c>
      <c r="AF16">
        <v>3.1041952028</v>
      </c>
      <c r="AG16">
        <v>12.183124317</v>
      </c>
      <c r="AH16">
        <v>11.304167195</v>
      </c>
      <c r="AI16">
        <v>0</v>
      </c>
      <c r="AJ16">
        <v>0</v>
      </c>
      <c r="AK16">
        <v>0</v>
      </c>
      <c r="AL16" t="s">
        <v>153</v>
      </c>
      <c r="AM16" t="s">
        <v>131</v>
      </c>
      <c r="AN16">
        <v>98</v>
      </c>
      <c r="AO16">
        <v>2</v>
      </c>
      <c r="AP16">
        <v>16</v>
      </c>
    </row>
    <row r="17" spans="1:42" s="13" customFormat="1" ht="12" customHeight="1">
      <c r="A17" s="62" t="s">
        <v>90</v>
      </c>
      <c r="B17" s="43">
        <f t="shared" si="1"/>
        <v>76.197869109</v>
      </c>
      <c r="C17" s="43">
        <f t="shared" si="1"/>
        <v>48.454309979</v>
      </c>
      <c r="D17" s="43">
        <f t="shared" si="1"/>
        <v>65.907653016</v>
      </c>
      <c r="E17" s="43">
        <f t="shared" si="1"/>
        <v>65.649937697</v>
      </c>
      <c r="F17" s="43">
        <f t="shared" si="1"/>
        <v>84.327107792</v>
      </c>
      <c r="G17" s="43">
        <f t="shared" si="1"/>
        <v>64.156022043</v>
      </c>
      <c r="H17" s="43">
        <f t="shared" si="1"/>
        <v>80.681416308</v>
      </c>
      <c r="I17" s="51">
        <f t="shared" si="1"/>
        <v>73.068500289</v>
      </c>
      <c r="J17" s="64" t="s">
        <v>118</v>
      </c>
      <c r="AA17">
        <v>139.64072694</v>
      </c>
      <c r="AB17">
        <v>99.893674811</v>
      </c>
      <c r="AC17">
        <v>119.94766995</v>
      </c>
      <c r="AD17">
        <v>126.81716553</v>
      </c>
      <c r="AE17">
        <v>144.25874705</v>
      </c>
      <c r="AF17">
        <v>132.35116109</v>
      </c>
      <c r="AG17">
        <v>168.79908828</v>
      </c>
      <c r="AH17">
        <v>136.92769727</v>
      </c>
      <c r="AI17">
        <v>0</v>
      </c>
      <c r="AJ17">
        <v>0</v>
      </c>
      <c r="AK17">
        <v>0</v>
      </c>
      <c r="AL17" t="s">
        <v>153</v>
      </c>
      <c r="AM17" t="s">
        <v>131</v>
      </c>
      <c r="AN17">
        <v>98</v>
      </c>
      <c r="AO17">
        <v>2</v>
      </c>
      <c r="AP17">
        <v>17</v>
      </c>
    </row>
    <row r="18" spans="1:42" s="13" customFormat="1" ht="12" customHeight="1">
      <c r="A18" s="62" t="s">
        <v>175</v>
      </c>
      <c r="B18" s="43">
        <f t="shared" si="1"/>
        <v>21.858373335</v>
      </c>
      <c r="C18" s="43">
        <f t="shared" si="1"/>
        <v>9.6881790238</v>
      </c>
      <c r="D18" s="43">
        <f t="shared" si="1"/>
        <v>16.316127052</v>
      </c>
      <c r="E18" s="43">
        <f t="shared" si="1"/>
        <v>14.617522557</v>
      </c>
      <c r="F18" s="43">
        <f t="shared" si="1"/>
        <v>26.76278529</v>
      </c>
      <c r="G18" s="43">
        <f t="shared" si="1"/>
        <v>11.881629663</v>
      </c>
      <c r="H18" s="43">
        <f t="shared" si="1"/>
        <v>21.965901981</v>
      </c>
      <c r="I18" s="51">
        <f t="shared" si="1"/>
        <v>20.058233695</v>
      </c>
      <c r="J18" s="64" t="s">
        <v>180</v>
      </c>
      <c r="AA18">
        <v>6.6102231512</v>
      </c>
      <c r="AB18">
        <v>3.0183435794</v>
      </c>
      <c r="AC18">
        <v>4.7412658405</v>
      </c>
      <c r="AD18">
        <v>3.9180077238</v>
      </c>
      <c r="AE18">
        <v>8.1933942472</v>
      </c>
      <c r="AF18">
        <v>1.5592648043</v>
      </c>
      <c r="AG18">
        <v>6.6676511851</v>
      </c>
      <c r="AH18">
        <v>6.3944399848</v>
      </c>
      <c r="AI18">
        <v>0</v>
      </c>
      <c r="AJ18">
        <v>0</v>
      </c>
      <c r="AK18">
        <v>0</v>
      </c>
      <c r="AL18" t="s">
        <v>153</v>
      </c>
      <c r="AM18" t="s">
        <v>131</v>
      </c>
      <c r="AN18">
        <v>98</v>
      </c>
      <c r="AO18">
        <v>2</v>
      </c>
      <c r="AP18">
        <v>18</v>
      </c>
    </row>
    <row r="19" spans="1:42" s="13" customFormat="1" ht="12" customHeight="1">
      <c r="A19" s="62" t="s">
        <v>92</v>
      </c>
      <c r="B19" s="43">
        <f t="shared" si="1"/>
        <v>93.863214357</v>
      </c>
      <c r="C19" s="43">
        <f t="shared" si="1"/>
        <v>72.210205893</v>
      </c>
      <c r="D19" s="43">
        <f t="shared" si="1"/>
        <v>90.976338031</v>
      </c>
      <c r="E19" s="43">
        <f t="shared" si="1"/>
        <v>93.072014988</v>
      </c>
      <c r="F19" s="43">
        <f t="shared" si="1"/>
        <v>97.71936318</v>
      </c>
      <c r="G19" s="43">
        <f t="shared" si="1"/>
        <v>92.24986462</v>
      </c>
      <c r="H19" s="43">
        <f t="shared" si="1"/>
        <v>97.02409868</v>
      </c>
      <c r="I19" s="51">
        <f t="shared" si="1"/>
        <v>94.239300351</v>
      </c>
      <c r="J19" s="64" t="s">
        <v>120</v>
      </c>
      <c r="AA19">
        <v>8.3337212357</v>
      </c>
      <c r="AB19">
        <v>2.9540847422</v>
      </c>
      <c r="AC19">
        <v>5.7254722867</v>
      </c>
      <c r="AD19">
        <v>4.6139434591</v>
      </c>
      <c r="AE19">
        <v>10.79312612</v>
      </c>
      <c r="AF19">
        <v>3.5390055108</v>
      </c>
      <c r="AG19">
        <v>7.952447759</v>
      </c>
      <c r="AH19">
        <v>7.1517596857</v>
      </c>
      <c r="AI19">
        <v>0</v>
      </c>
      <c r="AJ19">
        <v>0</v>
      </c>
      <c r="AK19">
        <v>0</v>
      </c>
      <c r="AL19" t="s">
        <v>153</v>
      </c>
      <c r="AM19" t="s">
        <v>131</v>
      </c>
      <c r="AN19">
        <v>98</v>
      </c>
      <c r="AO19">
        <v>2</v>
      </c>
      <c r="AP19">
        <v>19</v>
      </c>
    </row>
    <row r="20" spans="1:42" s="13" customFormat="1" ht="12" customHeight="1">
      <c r="A20" s="62" t="s">
        <v>93</v>
      </c>
      <c r="B20" s="43">
        <f t="shared" si="1"/>
        <v>19.597401968</v>
      </c>
      <c r="C20" s="43">
        <f t="shared" si="1"/>
        <v>6.301175208</v>
      </c>
      <c r="D20" s="43">
        <f t="shared" si="1"/>
        <v>11.755063929</v>
      </c>
      <c r="E20" s="43">
        <f t="shared" si="1"/>
        <v>12.379260673</v>
      </c>
      <c r="F20" s="43">
        <f t="shared" si="1"/>
        <v>24.396198008</v>
      </c>
      <c r="G20" s="43">
        <f t="shared" si="1"/>
        <v>9.2297645972</v>
      </c>
      <c r="H20" s="43">
        <f t="shared" si="1"/>
        <v>23.188421286</v>
      </c>
      <c r="I20" s="51">
        <f t="shared" si="1"/>
        <v>14.358091456</v>
      </c>
      <c r="J20" s="64" t="s">
        <v>121</v>
      </c>
      <c r="AA20">
        <v>52.786775696</v>
      </c>
      <c r="AB20">
        <v>26.818458848</v>
      </c>
      <c r="AC20">
        <v>35.90382789</v>
      </c>
      <c r="AD20">
        <v>43.69504317</v>
      </c>
      <c r="AE20">
        <v>61.702948228</v>
      </c>
      <c r="AF20">
        <v>38.158188131</v>
      </c>
      <c r="AG20">
        <v>56.865267355</v>
      </c>
      <c r="AH20">
        <v>52.826129818</v>
      </c>
      <c r="AI20">
        <v>0</v>
      </c>
      <c r="AJ20">
        <v>0</v>
      </c>
      <c r="AK20">
        <v>0</v>
      </c>
      <c r="AL20" t="s">
        <v>153</v>
      </c>
      <c r="AM20" t="s">
        <v>131</v>
      </c>
      <c r="AN20">
        <v>98</v>
      </c>
      <c r="AO20">
        <v>2</v>
      </c>
      <c r="AP20">
        <v>20</v>
      </c>
    </row>
    <row r="21" spans="1:42" s="13" customFormat="1" ht="12" customHeight="1">
      <c r="A21" s="62" t="s">
        <v>176</v>
      </c>
      <c r="B21" s="43">
        <f t="shared" si="1"/>
        <v>3.9814406248</v>
      </c>
      <c r="C21" s="43">
        <f t="shared" si="1"/>
        <v>1.3944830145</v>
      </c>
      <c r="D21" s="43">
        <f t="shared" si="1"/>
        <v>3.0593738137</v>
      </c>
      <c r="E21" s="43">
        <f t="shared" si="1"/>
        <v>2.4371006654</v>
      </c>
      <c r="F21" s="43">
        <f t="shared" si="1"/>
        <v>4.7099901395</v>
      </c>
      <c r="G21" s="43">
        <f t="shared" si="1"/>
        <v>2.4830376199</v>
      </c>
      <c r="H21" s="43">
        <f t="shared" si="1"/>
        <v>4.3736908172</v>
      </c>
      <c r="I21" s="51">
        <f t="shared" si="1"/>
        <v>4.9963383892</v>
      </c>
      <c r="J21" s="64" t="s">
        <v>181</v>
      </c>
      <c r="AA21">
        <v>11.880620865</v>
      </c>
      <c r="AB21">
        <v>2.0534673274</v>
      </c>
      <c r="AC21">
        <v>5.1922816806</v>
      </c>
      <c r="AD21">
        <v>8.368903382</v>
      </c>
      <c r="AE21">
        <v>16.179936498</v>
      </c>
      <c r="AF21">
        <v>5.7528748447</v>
      </c>
      <c r="AG21">
        <v>12.100929981</v>
      </c>
      <c r="AH21">
        <v>7.3887081555</v>
      </c>
      <c r="AI21">
        <v>0</v>
      </c>
      <c r="AJ21">
        <v>0</v>
      </c>
      <c r="AK21">
        <v>0</v>
      </c>
      <c r="AL21" t="s">
        <v>153</v>
      </c>
      <c r="AM21" t="s">
        <v>131</v>
      </c>
      <c r="AN21">
        <v>98</v>
      </c>
      <c r="AO21">
        <v>2</v>
      </c>
      <c r="AP21">
        <v>21</v>
      </c>
    </row>
    <row r="22" spans="1:42" s="13" customFormat="1" ht="12" customHeight="1">
      <c r="A22" s="62" t="s">
        <v>177</v>
      </c>
      <c r="B22" s="43">
        <f t="shared" si="1"/>
        <v>92.150317166</v>
      </c>
      <c r="C22" s="43">
        <f t="shared" si="1"/>
        <v>71.366560231</v>
      </c>
      <c r="D22" s="43">
        <f t="shared" si="1"/>
        <v>89.646270356</v>
      </c>
      <c r="E22" s="43">
        <f t="shared" si="1"/>
        <v>89.665022933</v>
      </c>
      <c r="F22" s="43">
        <f t="shared" si="1"/>
        <v>96.106729541</v>
      </c>
      <c r="G22" s="43">
        <f t="shared" si="1"/>
        <v>86.350460294</v>
      </c>
      <c r="H22" s="43">
        <f t="shared" si="1"/>
        <v>95.436076901</v>
      </c>
      <c r="I22" s="51">
        <f t="shared" si="1"/>
        <v>91.81137071</v>
      </c>
      <c r="J22" s="64" t="s">
        <v>182</v>
      </c>
      <c r="AA22">
        <v>15.347798585</v>
      </c>
      <c r="AB22">
        <v>2.2353132121</v>
      </c>
      <c r="AC22">
        <v>3.3181152454</v>
      </c>
      <c r="AD22">
        <v>14.737930486</v>
      </c>
      <c r="AE22">
        <v>20.955991144</v>
      </c>
      <c r="AF22">
        <v>4.2382059695</v>
      </c>
      <c r="AG22">
        <v>16.673985784</v>
      </c>
      <c r="AH22">
        <v>8.709704677</v>
      </c>
      <c r="AI22">
        <v>0</v>
      </c>
      <c r="AJ22">
        <v>0</v>
      </c>
      <c r="AK22">
        <v>0</v>
      </c>
      <c r="AL22" t="s">
        <v>153</v>
      </c>
      <c r="AM22" t="s">
        <v>131</v>
      </c>
      <c r="AN22">
        <v>98</v>
      </c>
      <c r="AO22">
        <v>2</v>
      </c>
      <c r="AP22">
        <v>22</v>
      </c>
    </row>
    <row r="23" spans="1:42" s="13" customFormat="1" ht="12" customHeight="1">
      <c r="A23" s="62" t="s">
        <v>96</v>
      </c>
      <c r="B23" s="43">
        <f t="shared" si="1"/>
        <v>40.667674575</v>
      </c>
      <c r="C23" s="43">
        <f t="shared" si="1"/>
        <v>15.971964598</v>
      </c>
      <c r="D23" s="43">
        <f t="shared" si="1"/>
        <v>27.256569982</v>
      </c>
      <c r="E23" s="43">
        <f t="shared" si="1"/>
        <v>30.484194526</v>
      </c>
      <c r="F23" s="43">
        <f t="shared" si="1"/>
        <v>50.054250282</v>
      </c>
      <c r="G23" s="43">
        <f t="shared" si="1"/>
        <v>24.6679196</v>
      </c>
      <c r="H23" s="43">
        <f t="shared" si="1"/>
        <v>42.161225259</v>
      </c>
      <c r="I23" s="51">
        <f t="shared" si="1"/>
        <v>35.785556354</v>
      </c>
      <c r="J23" s="64" t="s">
        <v>124</v>
      </c>
      <c r="AA23">
        <v>58.046397163</v>
      </c>
      <c r="AB23">
        <v>28.149511103</v>
      </c>
      <c r="AC23">
        <v>41.48298546</v>
      </c>
      <c r="AD23">
        <v>46.383122564</v>
      </c>
      <c r="AE23">
        <v>67.831755302</v>
      </c>
      <c r="AF23">
        <v>37.659669353</v>
      </c>
      <c r="AG23">
        <v>63.832937583</v>
      </c>
      <c r="AH23">
        <v>55.196318673</v>
      </c>
      <c r="AI23">
        <v>0</v>
      </c>
      <c r="AJ23">
        <v>0</v>
      </c>
      <c r="AK23">
        <v>0</v>
      </c>
      <c r="AL23" t="s">
        <v>153</v>
      </c>
      <c r="AM23" t="s">
        <v>131</v>
      </c>
      <c r="AN23">
        <v>98</v>
      </c>
      <c r="AO23">
        <v>2</v>
      </c>
      <c r="AP23">
        <v>23</v>
      </c>
    </row>
    <row r="24" spans="1:42" s="13" customFormat="1" ht="12" customHeight="1">
      <c r="A24" s="62" t="s">
        <v>97</v>
      </c>
      <c r="B24" s="43">
        <f t="shared" si="1"/>
        <v>92.3187837</v>
      </c>
      <c r="C24" s="43">
        <f t="shared" si="1"/>
        <v>78.261964068</v>
      </c>
      <c r="D24" s="43">
        <f t="shared" si="1"/>
        <v>89.560168655</v>
      </c>
      <c r="E24" s="43">
        <f t="shared" si="1"/>
        <v>90.803043559</v>
      </c>
      <c r="F24" s="43">
        <f t="shared" si="1"/>
        <v>95.556329427</v>
      </c>
      <c r="G24" s="43">
        <f t="shared" si="1"/>
        <v>87.677189182</v>
      </c>
      <c r="H24" s="43">
        <f t="shared" si="1"/>
        <v>93.618765958</v>
      </c>
      <c r="I24" s="51">
        <f t="shared" si="1"/>
        <v>91.670539524</v>
      </c>
      <c r="J24" s="64" t="s">
        <v>125</v>
      </c>
      <c r="AA24">
        <v>68.277152316</v>
      </c>
      <c r="AB24">
        <v>44.356815412</v>
      </c>
      <c r="AC24">
        <v>58.496361767</v>
      </c>
      <c r="AD24">
        <v>65.627623567</v>
      </c>
      <c r="AE24">
        <v>73.330808737</v>
      </c>
      <c r="AF24">
        <v>60.648870767</v>
      </c>
      <c r="AG24">
        <v>75.299727573</v>
      </c>
      <c r="AH24">
        <v>67.165209064</v>
      </c>
      <c r="AI24">
        <v>0</v>
      </c>
      <c r="AJ24">
        <v>0</v>
      </c>
      <c r="AK24">
        <v>0</v>
      </c>
      <c r="AL24" t="s">
        <v>153</v>
      </c>
      <c r="AM24" t="s">
        <v>131</v>
      </c>
      <c r="AN24">
        <v>98</v>
      </c>
      <c r="AO24">
        <v>2</v>
      </c>
      <c r="AP24">
        <v>24</v>
      </c>
    </row>
    <row r="25" spans="1:42" s="13" customFormat="1" ht="12" customHeight="1">
      <c r="A25" s="62" t="s">
        <v>178</v>
      </c>
      <c r="B25" s="43">
        <f t="shared" si="1"/>
        <v>50.837247428</v>
      </c>
      <c r="C25" s="43">
        <f t="shared" si="1"/>
        <v>30.882333457</v>
      </c>
      <c r="D25" s="43">
        <f t="shared" si="1"/>
        <v>42.19754232</v>
      </c>
      <c r="E25" s="43">
        <f t="shared" si="1"/>
        <v>45.293044178</v>
      </c>
      <c r="F25" s="43">
        <f t="shared" si="1"/>
        <v>55.087109683</v>
      </c>
      <c r="G25" s="43">
        <f t="shared" si="1"/>
        <v>45.053037301</v>
      </c>
      <c r="H25" s="43">
        <f t="shared" si="1"/>
        <v>58.338255926</v>
      </c>
      <c r="I25" s="51">
        <f t="shared" si="1"/>
        <v>49.927471939</v>
      </c>
      <c r="J25" s="64" t="s">
        <v>126</v>
      </c>
      <c r="AA25">
        <v>34.931507068</v>
      </c>
      <c r="AB25">
        <v>9.4581390111</v>
      </c>
      <c r="AC25">
        <v>13.155816446</v>
      </c>
      <c r="AD25">
        <v>28.091943053</v>
      </c>
      <c r="AE25">
        <v>47.017154253</v>
      </c>
      <c r="AF25">
        <v>10.954671424</v>
      </c>
      <c r="AG25">
        <v>33.639538002</v>
      </c>
      <c r="AH25">
        <v>28.51761094</v>
      </c>
      <c r="AI25">
        <v>0</v>
      </c>
      <c r="AJ25">
        <v>0</v>
      </c>
      <c r="AK25">
        <v>0</v>
      </c>
      <c r="AL25" t="s">
        <v>153</v>
      </c>
      <c r="AM25" t="s">
        <v>131</v>
      </c>
      <c r="AN25">
        <v>98</v>
      </c>
      <c r="AO25">
        <v>2</v>
      </c>
      <c r="AP25">
        <v>25</v>
      </c>
    </row>
    <row r="26" spans="1:42" s="13" customFormat="1" ht="12" customHeight="1">
      <c r="A26" s="62" t="s">
        <v>99</v>
      </c>
      <c r="B26" s="43">
        <f t="shared" si="1"/>
        <v>41.747355675</v>
      </c>
      <c r="C26" s="43">
        <f t="shared" si="1"/>
        <v>17.82868064</v>
      </c>
      <c r="D26" s="43">
        <f t="shared" si="1"/>
        <v>29.598041768</v>
      </c>
      <c r="E26" s="43">
        <f t="shared" si="1"/>
        <v>33.953268468</v>
      </c>
      <c r="F26" s="43">
        <f t="shared" si="1"/>
        <v>50.20369625</v>
      </c>
      <c r="G26" s="43">
        <f t="shared" si="1"/>
        <v>25.324116841</v>
      </c>
      <c r="H26" s="43">
        <f t="shared" si="1"/>
        <v>43.207405651</v>
      </c>
      <c r="I26" s="51">
        <f t="shared" si="1"/>
        <v>38.892644387</v>
      </c>
      <c r="J26" s="64" t="s">
        <v>127</v>
      </c>
      <c r="AA26">
        <v>126.76046571</v>
      </c>
      <c r="AB26">
        <v>93.062695426</v>
      </c>
      <c r="AC26">
        <v>111.02363579</v>
      </c>
      <c r="AD26">
        <v>119.5491662</v>
      </c>
      <c r="AE26">
        <v>134.91336289</v>
      </c>
      <c r="AF26">
        <v>108.43181601</v>
      </c>
      <c r="AG26">
        <v>136.75388723</v>
      </c>
      <c r="AH26">
        <v>125.31687017</v>
      </c>
      <c r="AI26">
        <v>0</v>
      </c>
      <c r="AJ26">
        <v>0</v>
      </c>
      <c r="AK26">
        <v>0</v>
      </c>
      <c r="AL26" t="s">
        <v>153</v>
      </c>
      <c r="AM26" t="s">
        <v>131</v>
      </c>
      <c r="AN26">
        <v>98</v>
      </c>
      <c r="AO26">
        <v>2</v>
      </c>
      <c r="AP26">
        <v>26</v>
      </c>
    </row>
    <row r="27" spans="1:42" s="13" customFormat="1" ht="12" customHeight="1">
      <c r="A27" s="62" t="s">
        <v>100</v>
      </c>
      <c r="B27" s="43">
        <f t="shared" si="1"/>
        <v>49.4080716</v>
      </c>
      <c r="C27" s="43">
        <f t="shared" si="1"/>
        <v>20.775975144</v>
      </c>
      <c r="D27" s="43">
        <f t="shared" si="1"/>
        <v>37.057910667</v>
      </c>
      <c r="E27" s="43">
        <f t="shared" si="1"/>
        <v>34.400213862</v>
      </c>
      <c r="F27" s="43">
        <f t="shared" si="1"/>
        <v>57.637079093</v>
      </c>
      <c r="G27" s="43">
        <f t="shared" si="1"/>
        <v>35.324753926</v>
      </c>
      <c r="H27" s="43">
        <f t="shared" si="1"/>
        <v>57.278182164</v>
      </c>
      <c r="I27" s="51">
        <f t="shared" si="1"/>
        <v>47.333009422</v>
      </c>
      <c r="J27" s="64" t="s">
        <v>128</v>
      </c>
      <c r="AA27">
        <v>6.0889142389</v>
      </c>
      <c r="AB27">
        <v>4.5173300122</v>
      </c>
      <c r="AC27">
        <v>5.3851378573</v>
      </c>
      <c r="AD27">
        <v>5.3715192167</v>
      </c>
      <c r="AE27">
        <v>7.3514286013</v>
      </c>
      <c r="AF27">
        <v>1.5401522632</v>
      </c>
      <c r="AG27">
        <v>4.4601600361</v>
      </c>
      <c r="AH27">
        <v>5.1695607475</v>
      </c>
      <c r="AI27">
        <v>0</v>
      </c>
      <c r="AJ27">
        <v>0</v>
      </c>
      <c r="AK27">
        <v>0</v>
      </c>
      <c r="AL27" t="s">
        <v>153</v>
      </c>
      <c r="AM27" t="s">
        <v>131</v>
      </c>
      <c r="AN27">
        <v>98</v>
      </c>
      <c r="AO27">
        <v>2</v>
      </c>
      <c r="AP27">
        <v>27</v>
      </c>
    </row>
    <row r="28" spans="1:42" s="13" customFormat="1" ht="12" customHeight="1">
      <c r="A28" s="62" t="s">
        <v>101</v>
      </c>
      <c r="B28" s="43">
        <f t="shared" si="1"/>
        <v>13.312331342</v>
      </c>
      <c r="C28" s="43">
        <f t="shared" si="1"/>
        <v>4.4919908315</v>
      </c>
      <c r="D28" s="43">
        <f t="shared" si="1"/>
        <v>7.2101448748</v>
      </c>
      <c r="E28" s="43">
        <f t="shared" si="1"/>
        <v>8.8136394567</v>
      </c>
      <c r="F28" s="43">
        <f t="shared" si="1"/>
        <v>17.730755581</v>
      </c>
      <c r="G28" s="43">
        <f t="shared" si="1"/>
        <v>3.1041952028</v>
      </c>
      <c r="H28" s="43">
        <f t="shared" si="1"/>
        <v>12.183124317</v>
      </c>
      <c r="I28" s="51">
        <f t="shared" si="1"/>
        <v>11.304167195</v>
      </c>
      <c r="J28" s="64" t="s">
        <v>129</v>
      </c>
      <c r="AA28">
        <v>8.7051191636</v>
      </c>
      <c r="AB28">
        <v>3.6667284965</v>
      </c>
      <c r="AC28">
        <v>6.9138793907</v>
      </c>
      <c r="AD28">
        <v>4.8452592416</v>
      </c>
      <c r="AE28">
        <v>10.652180049</v>
      </c>
      <c r="AF28">
        <v>2.1756442519</v>
      </c>
      <c r="AG28">
        <v>8.7820664783</v>
      </c>
      <c r="AH28">
        <v>9.4536454152</v>
      </c>
      <c r="AI28">
        <v>0</v>
      </c>
      <c r="AJ28">
        <v>0</v>
      </c>
      <c r="AK28">
        <v>0</v>
      </c>
      <c r="AL28" t="s">
        <v>153</v>
      </c>
      <c r="AM28" t="s">
        <v>131</v>
      </c>
      <c r="AN28">
        <v>98</v>
      </c>
      <c r="AO28">
        <v>2</v>
      </c>
      <c r="AP28">
        <v>28</v>
      </c>
    </row>
    <row r="29" spans="1:42" s="13" customFormat="1" ht="12" customHeight="1">
      <c r="A29" s="36" t="s">
        <v>73</v>
      </c>
      <c r="B29" s="44"/>
      <c r="C29" s="44"/>
      <c r="D29" s="44"/>
      <c r="E29" s="44"/>
      <c r="F29" s="44"/>
      <c r="G29" s="44"/>
      <c r="H29" s="44"/>
      <c r="I29" s="52"/>
      <c r="J29" s="38" t="s">
        <v>130</v>
      </c>
      <c r="AA29">
        <v>8.4673722026</v>
      </c>
      <c r="AB29">
        <v>3.5055845567</v>
      </c>
      <c r="AC29">
        <v>3.927517493</v>
      </c>
      <c r="AD29">
        <v>6.1021412727</v>
      </c>
      <c r="AE29">
        <v>11.291829092</v>
      </c>
      <c r="AF29">
        <v>2.9194406396</v>
      </c>
      <c r="AG29">
        <v>7.2976134496</v>
      </c>
      <c r="AH29">
        <v>7.8858422409</v>
      </c>
      <c r="AI29">
        <v>0</v>
      </c>
      <c r="AJ29">
        <v>0</v>
      </c>
      <c r="AK29">
        <v>0</v>
      </c>
      <c r="AL29" t="s">
        <v>153</v>
      </c>
      <c r="AM29" t="s">
        <v>131</v>
      </c>
      <c r="AN29">
        <v>98</v>
      </c>
      <c r="AO29">
        <v>2</v>
      </c>
      <c r="AP29">
        <v>29</v>
      </c>
    </row>
    <row r="30" spans="1:42" s="13" customFormat="1" ht="12" customHeight="1">
      <c r="A30" s="30" t="s">
        <v>74</v>
      </c>
      <c r="B30" s="43">
        <f aca="true" t="shared" si="2" ref="B30:I30">+AA17</f>
        <v>139.64072694</v>
      </c>
      <c r="C30" s="43">
        <f t="shared" si="2"/>
        <v>99.893674811</v>
      </c>
      <c r="D30" s="43">
        <f t="shared" si="2"/>
        <v>119.94766995</v>
      </c>
      <c r="E30" s="43">
        <f t="shared" si="2"/>
        <v>126.81716553</v>
      </c>
      <c r="F30" s="43">
        <f t="shared" si="2"/>
        <v>144.25874705</v>
      </c>
      <c r="G30" s="43">
        <f t="shared" si="2"/>
        <v>132.35116109</v>
      </c>
      <c r="H30" s="43">
        <f t="shared" si="2"/>
        <v>168.79908828</v>
      </c>
      <c r="I30" s="51">
        <f t="shared" si="2"/>
        <v>136.92769727</v>
      </c>
      <c r="J30" s="39" t="s">
        <v>102</v>
      </c>
      <c r="AA30">
        <v>62.153055863</v>
      </c>
      <c r="AB30">
        <v>15.448288198</v>
      </c>
      <c r="AC30">
        <v>31.984018826</v>
      </c>
      <c r="AD30">
        <v>34.279585001</v>
      </c>
      <c r="AE30">
        <v>75.051498916</v>
      </c>
      <c r="AF30">
        <v>22.809224986</v>
      </c>
      <c r="AG30">
        <v>85.862477023</v>
      </c>
      <c r="AH30">
        <v>58.485783092</v>
      </c>
      <c r="AI30">
        <v>0</v>
      </c>
      <c r="AJ30">
        <v>0</v>
      </c>
      <c r="AK30">
        <v>0</v>
      </c>
      <c r="AL30" t="s">
        <v>153</v>
      </c>
      <c r="AM30" t="s">
        <v>131</v>
      </c>
      <c r="AN30">
        <v>98</v>
      </c>
      <c r="AO30">
        <v>2</v>
      </c>
      <c r="AP30">
        <v>30</v>
      </c>
    </row>
    <row r="31" spans="1:42" s="13" customFormat="1" ht="12" customHeight="1">
      <c r="A31" s="30" t="s">
        <v>75</v>
      </c>
      <c r="B31" s="43">
        <f aca="true" t="shared" si="3" ref="B31:I57">+AA18</f>
        <v>6.6102231512</v>
      </c>
      <c r="C31" s="43">
        <f t="shared" si="3"/>
        <v>3.0183435794</v>
      </c>
      <c r="D31" s="43">
        <f t="shared" si="3"/>
        <v>4.7412658405</v>
      </c>
      <c r="E31" s="43">
        <f t="shared" si="3"/>
        <v>3.9180077238</v>
      </c>
      <c r="F31" s="43">
        <f t="shared" si="3"/>
        <v>8.1933942472</v>
      </c>
      <c r="G31" s="43">
        <f t="shared" si="3"/>
        <v>1.5592648043</v>
      </c>
      <c r="H31" s="43">
        <f t="shared" si="3"/>
        <v>6.6676511851</v>
      </c>
      <c r="I31" s="51">
        <f t="shared" si="3"/>
        <v>6.3944399848</v>
      </c>
      <c r="J31" s="39" t="s">
        <v>103</v>
      </c>
      <c r="AA31">
        <v>131.9137913</v>
      </c>
      <c r="AB31">
        <v>40.710292013</v>
      </c>
      <c r="AC31">
        <v>78.347458182</v>
      </c>
      <c r="AD31">
        <v>121.64669442</v>
      </c>
      <c r="AE31">
        <v>149.78615462</v>
      </c>
      <c r="AF31">
        <v>92.073073615</v>
      </c>
      <c r="AG31">
        <v>173.88522717</v>
      </c>
      <c r="AH31">
        <v>130.14280281999999</v>
      </c>
      <c r="AI31">
        <v>0</v>
      </c>
      <c r="AJ31">
        <v>0</v>
      </c>
      <c r="AK31">
        <v>0</v>
      </c>
      <c r="AL31" t="s">
        <v>153</v>
      </c>
      <c r="AM31" t="s">
        <v>131</v>
      </c>
      <c r="AN31">
        <v>98</v>
      </c>
      <c r="AO31">
        <v>2</v>
      </c>
      <c r="AP31">
        <v>31</v>
      </c>
    </row>
    <row r="32" spans="1:42" s="13" customFormat="1" ht="12" customHeight="1">
      <c r="A32" s="30" t="s">
        <v>76</v>
      </c>
      <c r="B32" s="43">
        <f t="shared" si="3"/>
        <v>8.3337212357</v>
      </c>
      <c r="C32" s="43">
        <f t="shared" si="3"/>
        <v>2.9540847422</v>
      </c>
      <c r="D32" s="43">
        <f t="shared" si="3"/>
        <v>5.7254722867</v>
      </c>
      <c r="E32" s="43">
        <f t="shared" si="3"/>
        <v>4.6139434591</v>
      </c>
      <c r="F32" s="43">
        <f t="shared" si="3"/>
        <v>10.79312612</v>
      </c>
      <c r="G32" s="43">
        <f t="shared" si="3"/>
        <v>3.5390055108</v>
      </c>
      <c r="H32" s="43">
        <f t="shared" si="3"/>
        <v>7.952447759</v>
      </c>
      <c r="I32" s="51">
        <f t="shared" si="3"/>
        <v>7.1517596857</v>
      </c>
      <c r="J32" s="39" t="s">
        <v>104</v>
      </c>
      <c r="AA32">
        <v>40.826448863</v>
      </c>
      <c r="AB32">
        <v>20.149451481</v>
      </c>
      <c r="AC32">
        <v>30.632862053</v>
      </c>
      <c r="AD32">
        <v>31.790786253</v>
      </c>
      <c r="AE32">
        <v>48.344184976</v>
      </c>
      <c r="AF32">
        <v>21.936418947</v>
      </c>
      <c r="AG32">
        <v>42.803137764</v>
      </c>
      <c r="AH32">
        <v>37.417085639</v>
      </c>
      <c r="AI32">
        <v>0</v>
      </c>
      <c r="AJ32">
        <v>0</v>
      </c>
      <c r="AK32">
        <v>0</v>
      </c>
      <c r="AL32" t="s">
        <v>153</v>
      </c>
      <c r="AM32" t="s">
        <v>131</v>
      </c>
      <c r="AN32">
        <v>98</v>
      </c>
      <c r="AO32">
        <v>2</v>
      </c>
      <c r="AP32">
        <v>32</v>
      </c>
    </row>
    <row r="33" spans="1:42" s="13" customFormat="1" ht="12" customHeight="1">
      <c r="A33" s="30" t="s">
        <v>77</v>
      </c>
      <c r="B33" s="43">
        <f t="shared" si="3"/>
        <v>52.786775696</v>
      </c>
      <c r="C33" s="43">
        <f t="shared" si="3"/>
        <v>26.818458848</v>
      </c>
      <c r="D33" s="43">
        <f t="shared" si="3"/>
        <v>35.90382789</v>
      </c>
      <c r="E33" s="43">
        <f t="shared" si="3"/>
        <v>43.69504317</v>
      </c>
      <c r="F33" s="43">
        <f t="shared" si="3"/>
        <v>61.702948228</v>
      </c>
      <c r="G33" s="43">
        <f t="shared" si="3"/>
        <v>38.158188131</v>
      </c>
      <c r="H33" s="43">
        <f t="shared" si="3"/>
        <v>56.865267355</v>
      </c>
      <c r="I33" s="51">
        <f t="shared" si="3"/>
        <v>52.826129818</v>
      </c>
      <c r="J33" s="39" t="s">
        <v>105</v>
      </c>
      <c r="AA33">
        <v>140.96478654</v>
      </c>
      <c r="AB33">
        <v>62.651207006</v>
      </c>
      <c r="AC33">
        <v>105.47313031</v>
      </c>
      <c r="AD33">
        <v>106.15803706</v>
      </c>
      <c r="AE33">
        <v>162.1443086</v>
      </c>
      <c r="AF33">
        <v>97.430955946</v>
      </c>
      <c r="AG33">
        <v>164.68130749</v>
      </c>
      <c r="AH33">
        <v>137.4001859</v>
      </c>
      <c r="AI33">
        <v>0</v>
      </c>
      <c r="AJ33">
        <v>0</v>
      </c>
      <c r="AK33">
        <v>0</v>
      </c>
      <c r="AL33" t="s">
        <v>153</v>
      </c>
      <c r="AM33" t="s">
        <v>131</v>
      </c>
      <c r="AN33">
        <v>98</v>
      </c>
      <c r="AO33">
        <v>2</v>
      </c>
      <c r="AP33">
        <v>33</v>
      </c>
    </row>
    <row r="34" spans="1:42" s="13" customFormat="1" ht="12" customHeight="1">
      <c r="A34" s="30" t="s">
        <v>78</v>
      </c>
      <c r="B34" s="43">
        <f t="shared" si="3"/>
        <v>11.880620865</v>
      </c>
      <c r="C34" s="43">
        <f t="shared" si="3"/>
        <v>2.0534673274</v>
      </c>
      <c r="D34" s="43">
        <f t="shared" si="3"/>
        <v>5.1922816806</v>
      </c>
      <c r="E34" s="43">
        <f t="shared" si="3"/>
        <v>8.368903382</v>
      </c>
      <c r="F34" s="43">
        <f t="shared" si="3"/>
        <v>16.179936498</v>
      </c>
      <c r="G34" s="43">
        <f t="shared" si="3"/>
        <v>5.7528748447</v>
      </c>
      <c r="H34" s="43">
        <f t="shared" si="3"/>
        <v>12.100929981</v>
      </c>
      <c r="I34" s="51">
        <f t="shared" si="3"/>
        <v>7.3887081555</v>
      </c>
      <c r="J34" s="39" t="s">
        <v>106</v>
      </c>
      <c r="AA34">
        <v>24.317398091</v>
      </c>
      <c r="AB34">
        <v>10.375483597</v>
      </c>
      <c r="AC34">
        <v>17.520096457</v>
      </c>
      <c r="AD34">
        <v>15.666728528</v>
      </c>
      <c r="AE34">
        <v>29.439682281</v>
      </c>
      <c r="AF34">
        <v>12.980600771</v>
      </c>
      <c r="AG34">
        <v>25.99595052</v>
      </c>
      <c r="AH34">
        <v>23.757516865</v>
      </c>
      <c r="AI34">
        <v>0</v>
      </c>
      <c r="AJ34">
        <v>0</v>
      </c>
      <c r="AK34">
        <v>0</v>
      </c>
      <c r="AL34" t="s">
        <v>153</v>
      </c>
      <c r="AM34" t="s">
        <v>131</v>
      </c>
      <c r="AN34">
        <v>98</v>
      </c>
      <c r="AO34">
        <v>2</v>
      </c>
      <c r="AP34">
        <v>34</v>
      </c>
    </row>
    <row r="35" spans="1:42" s="13" customFormat="1" ht="12" customHeight="1">
      <c r="A35" s="30" t="s">
        <v>79</v>
      </c>
      <c r="B35" s="43">
        <f t="shared" si="3"/>
        <v>15.347798585</v>
      </c>
      <c r="C35" s="43">
        <f t="shared" si="3"/>
        <v>2.2353132121</v>
      </c>
      <c r="D35" s="43">
        <f t="shared" si="3"/>
        <v>3.3181152454</v>
      </c>
      <c r="E35" s="43">
        <f t="shared" si="3"/>
        <v>14.737930486</v>
      </c>
      <c r="F35" s="43">
        <f t="shared" si="3"/>
        <v>20.955991144</v>
      </c>
      <c r="G35" s="43">
        <f t="shared" si="3"/>
        <v>4.2382059695</v>
      </c>
      <c r="H35" s="43">
        <f t="shared" si="3"/>
        <v>16.673985784</v>
      </c>
      <c r="I35" s="51">
        <f t="shared" si="3"/>
        <v>8.709704677</v>
      </c>
      <c r="J35" s="39" t="s">
        <v>107</v>
      </c>
      <c r="AA35">
        <v>95.480336857</v>
      </c>
      <c r="AB35">
        <v>72.359922359</v>
      </c>
      <c r="AC35">
        <v>91.063021501</v>
      </c>
      <c r="AD35">
        <v>93.814125507</v>
      </c>
      <c r="AE35">
        <v>98.932850488</v>
      </c>
      <c r="AF35">
        <v>92.799350174</v>
      </c>
      <c r="AG35">
        <v>102.04592001</v>
      </c>
      <c r="AH35">
        <v>96.453870745</v>
      </c>
      <c r="AI35">
        <v>0</v>
      </c>
      <c r="AJ35">
        <v>0</v>
      </c>
      <c r="AK35">
        <v>0</v>
      </c>
      <c r="AL35" t="s">
        <v>153</v>
      </c>
      <c r="AM35" t="s">
        <v>131</v>
      </c>
      <c r="AN35">
        <v>98</v>
      </c>
      <c r="AO35">
        <v>2</v>
      </c>
      <c r="AP35">
        <v>35</v>
      </c>
    </row>
    <row r="36" spans="1:42" s="13" customFormat="1" ht="12" customHeight="1">
      <c r="A36" s="30" t="s">
        <v>80</v>
      </c>
      <c r="B36" s="43">
        <f t="shared" si="3"/>
        <v>58.046397163</v>
      </c>
      <c r="C36" s="43">
        <f t="shared" si="3"/>
        <v>28.149511103</v>
      </c>
      <c r="D36" s="43">
        <f t="shared" si="3"/>
        <v>41.48298546</v>
      </c>
      <c r="E36" s="43">
        <f t="shared" si="3"/>
        <v>46.383122564</v>
      </c>
      <c r="F36" s="43">
        <f t="shared" si="3"/>
        <v>67.831755302</v>
      </c>
      <c r="G36" s="43">
        <f t="shared" si="3"/>
        <v>37.659669353</v>
      </c>
      <c r="H36" s="43">
        <f t="shared" si="3"/>
        <v>63.832937583</v>
      </c>
      <c r="I36" s="51">
        <f t="shared" si="3"/>
        <v>55.196318673</v>
      </c>
      <c r="J36" s="39" t="s">
        <v>108</v>
      </c>
      <c r="AA36">
        <v>19.645448725</v>
      </c>
      <c r="AB36">
        <v>6.301175208</v>
      </c>
      <c r="AC36">
        <v>11.755063929</v>
      </c>
      <c r="AD36">
        <v>12.379260673</v>
      </c>
      <c r="AE36">
        <v>24.423346936</v>
      </c>
      <c r="AF36">
        <v>9.2297645972</v>
      </c>
      <c r="AG36">
        <v>23.364954511</v>
      </c>
      <c r="AH36">
        <v>14.478150042</v>
      </c>
      <c r="AI36">
        <v>0</v>
      </c>
      <c r="AJ36">
        <v>0</v>
      </c>
      <c r="AK36">
        <v>0</v>
      </c>
      <c r="AL36" t="s">
        <v>153</v>
      </c>
      <c r="AM36" t="s">
        <v>131</v>
      </c>
      <c r="AN36">
        <v>98</v>
      </c>
      <c r="AO36">
        <v>2</v>
      </c>
      <c r="AP36">
        <v>36</v>
      </c>
    </row>
    <row r="37" spans="1:42" s="13" customFormat="1" ht="12" customHeight="1">
      <c r="A37" s="30" t="s">
        <v>81</v>
      </c>
      <c r="B37" s="43">
        <f t="shared" si="3"/>
        <v>68.277152316</v>
      </c>
      <c r="C37" s="43">
        <f t="shared" si="3"/>
        <v>44.356815412</v>
      </c>
      <c r="D37" s="43">
        <f t="shared" si="3"/>
        <v>58.496361767</v>
      </c>
      <c r="E37" s="43">
        <f t="shared" si="3"/>
        <v>65.627623567</v>
      </c>
      <c r="F37" s="43">
        <f t="shared" si="3"/>
        <v>73.330808737</v>
      </c>
      <c r="G37" s="43">
        <f t="shared" si="3"/>
        <v>60.648870767</v>
      </c>
      <c r="H37" s="43">
        <f t="shared" si="3"/>
        <v>75.299727573</v>
      </c>
      <c r="I37" s="51">
        <f t="shared" si="3"/>
        <v>67.165209064</v>
      </c>
      <c r="J37" s="39" t="s">
        <v>109</v>
      </c>
      <c r="AA37">
        <v>4.018519841</v>
      </c>
      <c r="AB37">
        <v>1.3944830145</v>
      </c>
      <c r="AC37">
        <v>3.0593738137</v>
      </c>
      <c r="AD37">
        <v>2.4371006654</v>
      </c>
      <c r="AE37">
        <v>4.7317473412</v>
      </c>
      <c r="AF37">
        <v>2.4830376199</v>
      </c>
      <c r="AG37">
        <v>4.5330273554</v>
      </c>
      <c r="AH37">
        <v>4.9963383892</v>
      </c>
      <c r="AI37">
        <v>0</v>
      </c>
      <c r="AJ37">
        <v>0</v>
      </c>
      <c r="AK37">
        <v>0</v>
      </c>
      <c r="AL37" t="s">
        <v>153</v>
      </c>
      <c r="AM37" t="s">
        <v>131</v>
      </c>
      <c r="AN37">
        <v>98</v>
      </c>
      <c r="AO37">
        <v>2</v>
      </c>
      <c r="AP37">
        <v>37</v>
      </c>
    </row>
    <row r="38" spans="1:42" s="13" customFormat="1" ht="12" customHeight="1">
      <c r="A38" s="30" t="s">
        <v>82</v>
      </c>
      <c r="B38" s="43">
        <f t="shared" si="3"/>
        <v>34.931507068</v>
      </c>
      <c r="C38" s="43">
        <f t="shared" si="3"/>
        <v>9.4581390111</v>
      </c>
      <c r="D38" s="43">
        <f t="shared" si="3"/>
        <v>13.155816446</v>
      </c>
      <c r="E38" s="43">
        <f t="shared" si="3"/>
        <v>28.091943053</v>
      </c>
      <c r="F38" s="43">
        <f t="shared" si="3"/>
        <v>47.017154253</v>
      </c>
      <c r="G38" s="43">
        <f t="shared" si="3"/>
        <v>10.954671424</v>
      </c>
      <c r="H38" s="43">
        <f t="shared" si="3"/>
        <v>33.639538002</v>
      </c>
      <c r="I38" s="51">
        <f t="shared" si="3"/>
        <v>28.51761094</v>
      </c>
      <c r="J38" s="39" t="s">
        <v>110</v>
      </c>
      <c r="AA38">
        <v>92.656466003</v>
      </c>
      <c r="AB38">
        <v>71.366560231</v>
      </c>
      <c r="AC38">
        <v>89.882031942</v>
      </c>
      <c r="AD38">
        <v>90.042816618</v>
      </c>
      <c r="AE38">
        <v>96.519608916</v>
      </c>
      <c r="AF38">
        <v>86.350460294</v>
      </c>
      <c r="AG38">
        <v>96.802873498</v>
      </c>
      <c r="AH38">
        <v>92.281042714</v>
      </c>
      <c r="AI38">
        <v>0</v>
      </c>
      <c r="AJ38">
        <v>0</v>
      </c>
      <c r="AK38">
        <v>0</v>
      </c>
      <c r="AL38" t="s">
        <v>153</v>
      </c>
      <c r="AM38" t="s">
        <v>131</v>
      </c>
      <c r="AN38">
        <v>98</v>
      </c>
      <c r="AO38">
        <v>2</v>
      </c>
      <c r="AP38">
        <v>38</v>
      </c>
    </row>
    <row r="39" spans="1:42" s="13" customFormat="1" ht="12" customHeight="1">
      <c r="A39" s="30" t="s">
        <v>83</v>
      </c>
      <c r="B39" s="43">
        <f t="shared" si="3"/>
        <v>126.76046571</v>
      </c>
      <c r="C39" s="43">
        <f t="shared" si="3"/>
        <v>93.062695426</v>
      </c>
      <c r="D39" s="43">
        <f t="shared" si="3"/>
        <v>111.02363579</v>
      </c>
      <c r="E39" s="43">
        <f t="shared" si="3"/>
        <v>119.5491662</v>
      </c>
      <c r="F39" s="43">
        <f t="shared" si="3"/>
        <v>134.91336289</v>
      </c>
      <c r="G39" s="43">
        <f t="shared" si="3"/>
        <v>108.43181601</v>
      </c>
      <c r="H39" s="43">
        <f t="shared" si="3"/>
        <v>136.75388723</v>
      </c>
      <c r="I39" s="51">
        <f t="shared" si="3"/>
        <v>125.31687017</v>
      </c>
      <c r="J39" s="39" t="s">
        <v>111</v>
      </c>
      <c r="AA39">
        <v>42.150125872</v>
      </c>
      <c r="AB39">
        <v>16.059243998</v>
      </c>
      <c r="AC39">
        <v>28.159765198</v>
      </c>
      <c r="AD39">
        <v>31.008687045</v>
      </c>
      <c r="AE39">
        <v>51.709700572</v>
      </c>
      <c r="AF39">
        <v>27.773707514</v>
      </c>
      <c r="AG39">
        <v>44.508524505</v>
      </c>
      <c r="AH39">
        <v>37.749447238</v>
      </c>
      <c r="AI39">
        <v>0</v>
      </c>
      <c r="AJ39">
        <v>0</v>
      </c>
      <c r="AK39">
        <v>0</v>
      </c>
      <c r="AL39" t="s">
        <v>153</v>
      </c>
      <c r="AM39" t="s">
        <v>131</v>
      </c>
      <c r="AN39">
        <v>98</v>
      </c>
      <c r="AO39">
        <v>2</v>
      </c>
      <c r="AP39">
        <v>39</v>
      </c>
    </row>
    <row r="40" spans="1:42" s="13" customFormat="1" ht="12" customHeight="1">
      <c r="A40" s="30" t="s">
        <v>84</v>
      </c>
      <c r="B40" s="43">
        <f t="shared" si="3"/>
        <v>6.0889142389</v>
      </c>
      <c r="C40" s="43">
        <f t="shared" si="3"/>
        <v>4.5173300122</v>
      </c>
      <c r="D40" s="43">
        <f t="shared" si="3"/>
        <v>5.3851378573</v>
      </c>
      <c r="E40" s="43">
        <f t="shared" si="3"/>
        <v>5.3715192167</v>
      </c>
      <c r="F40" s="43">
        <f t="shared" si="3"/>
        <v>7.3514286013</v>
      </c>
      <c r="G40" s="43">
        <f t="shared" si="3"/>
        <v>1.5401522632</v>
      </c>
      <c r="H40" s="43">
        <f t="shared" si="3"/>
        <v>4.4601600361</v>
      </c>
      <c r="I40" s="51">
        <f t="shared" si="3"/>
        <v>5.1695607475</v>
      </c>
      <c r="J40" s="39" t="s">
        <v>112</v>
      </c>
      <c r="AA40">
        <v>98.368546367</v>
      </c>
      <c r="AB40">
        <v>78.811476496</v>
      </c>
      <c r="AC40">
        <v>92.643249525</v>
      </c>
      <c r="AD40">
        <v>93.782532234</v>
      </c>
      <c r="AE40">
        <v>101.17428629</v>
      </c>
      <c r="AF40">
        <v>90.341795942</v>
      </c>
      <c r="AG40">
        <v>107.31519876</v>
      </c>
      <c r="AH40">
        <v>99.319081217</v>
      </c>
      <c r="AI40">
        <v>0</v>
      </c>
      <c r="AJ40">
        <v>0</v>
      </c>
      <c r="AK40">
        <v>0</v>
      </c>
      <c r="AL40" t="s">
        <v>153</v>
      </c>
      <c r="AM40" t="s">
        <v>131</v>
      </c>
      <c r="AN40">
        <v>98</v>
      </c>
      <c r="AO40">
        <v>2</v>
      </c>
      <c r="AP40">
        <v>40</v>
      </c>
    </row>
    <row r="41" spans="1:42" s="13" customFormat="1" ht="12" customHeight="1">
      <c r="A41" s="30" t="s">
        <v>85</v>
      </c>
      <c r="B41" s="43">
        <f t="shared" si="3"/>
        <v>8.7051191636</v>
      </c>
      <c r="C41" s="43">
        <f t="shared" si="3"/>
        <v>3.6667284965</v>
      </c>
      <c r="D41" s="43">
        <f t="shared" si="3"/>
        <v>6.9138793907</v>
      </c>
      <c r="E41" s="43">
        <f t="shared" si="3"/>
        <v>4.8452592416</v>
      </c>
      <c r="F41" s="43">
        <f t="shared" si="3"/>
        <v>10.652180049</v>
      </c>
      <c r="G41" s="43">
        <f t="shared" si="3"/>
        <v>2.1756442519</v>
      </c>
      <c r="H41" s="43">
        <f t="shared" si="3"/>
        <v>8.7820664783</v>
      </c>
      <c r="I41" s="51">
        <f t="shared" si="3"/>
        <v>9.4536454152</v>
      </c>
      <c r="J41" s="39" t="s">
        <v>113</v>
      </c>
      <c r="AA41">
        <v>52.314199012</v>
      </c>
      <c r="AB41">
        <v>30.967791086</v>
      </c>
      <c r="AC41">
        <v>42.499480045</v>
      </c>
      <c r="AD41">
        <v>45.357335384</v>
      </c>
      <c r="AE41">
        <v>56.341130087</v>
      </c>
      <c r="AF41">
        <v>46.440289236</v>
      </c>
      <c r="AG41">
        <v>62.781413587</v>
      </c>
      <c r="AH41">
        <v>51.203754559</v>
      </c>
      <c r="AI41">
        <v>0</v>
      </c>
      <c r="AJ41">
        <v>0</v>
      </c>
      <c r="AK41">
        <v>0</v>
      </c>
      <c r="AL41" t="s">
        <v>153</v>
      </c>
      <c r="AM41" t="s">
        <v>131</v>
      </c>
      <c r="AN41">
        <v>98</v>
      </c>
      <c r="AO41">
        <v>2</v>
      </c>
      <c r="AP41">
        <v>41</v>
      </c>
    </row>
    <row r="42" spans="1:42" s="13" customFormat="1" ht="12" customHeight="1">
      <c r="A42" s="30" t="s">
        <v>86</v>
      </c>
      <c r="B42" s="43">
        <f t="shared" si="3"/>
        <v>8.4673722026</v>
      </c>
      <c r="C42" s="43">
        <f t="shared" si="3"/>
        <v>3.5055845567</v>
      </c>
      <c r="D42" s="43">
        <f t="shared" si="3"/>
        <v>3.927517493</v>
      </c>
      <c r="E42" s="43">
        <f t="shared" si="3"/>
        <v>6.1021412727</v>
      </c>
      <c r="F42" s="43">
        <f t="shared" si="3"/>
        <v>11.291829092</v>
      </c>
      <c r="G42" s="43">
        <f t="shared" si="3"/>
        <v>2.9194406396</v>
      </c>
      <c r="H42" s="43">
        <f t="shared" si="3"/>
        <v>7.2976134496</v>
      </c>
      <c r="I42" s="51">
        <f t="shared" si="3"/>
        <v>7.8858422409</v>
      </c>
      <c r="J42" s="37" t="s">
        <v>114</v>
      </c>
      <c r="AA42">
        <v>48.07969194</v>
      </c>
      <c r="AB42">
        <v>19.662707351</v>
      </c>
      <c r="AC42">
        <v>34.024570982</v>
      </c>
      <c r="AD42">
        <v>38.741748191</v>
      </c>
      <c r="AE42">
        <v>57.994994575</v>
      </c>
      <c r="AF42">
        <v>26.456534896</v>
      </c>
      <c r="AG42">
        <v>50.57380585</v>
      </c>
      <c r="AH42">
        <v>43.067936964</v>
      </c>
      <c r="AI42">
        <v>0</v>
      </c>
      <c r="AJ42">
        <v>0</v>
      </c>
      <c r="AK42">
        <v>0</v>
      </c>
      <c r="AL42" t="s">
        <v>153</v>
      </c>
      <c r="AM42" t="s">
        <v>131</v>
      </c>
      <c r="AN42">
        <v>98</v>
      </c>
      <c r="AO42">
        <v>2</v>
      </c>
      <c r="AP42">
        <v>42</v>
      </c>
    </row>
    <row r="43" spans="1:42" s="13" customFormat="1" ht="12" customHeight="1">
      <c r="A43" s="30" t="s">
        <v>87</v>
      </c>
      <c r="B43" s="43">
        <f t="shared" si="3"/>
        <v>62.153055863</v>
      </c>
      <c r="C43" s="43">
        <f t="shared" si="3"/>
        <v>15.448288198</v>
      </c>
      <c r="D43" s="43">
        <f t="shared" si="3"/>
        <v>31.984018826</v>
      </c>
      <c r="E43" s="43">
        <f t="shared" si="3"/>
        <v>34.279585001</v>
      </c>
      <c r="F43" s="43">
        <f t="shared" si="3"/>
        <v>75.051498916</v>
      </c>
      <c r="G43" s="43">
        <f t="shared" si="3"/>
        <v>22.809224986</v>
      </c>
      <c r="H43" s="43">
        <f t="shared" si="3"/>
        <v>85.862477023</v>
      </c>
      <c r="I43" s="51">
        <f t="shared" si="3"/>
        <v>58.485783092</v>
      </c>
      <c r="J43" s="37" t="s">
        <v>115</v>
      </c>
      <c r="AA43">
        <v>53.564785648</v>
      </c>
      <c r="AB43">
        <v>21.447711855</v>
      </c>
      <c r="AC43">
        <v>40.023183465</v>
      </c>
      <c r="AD43">
        <v>36.582138091</v>
      </c>
      <c r="AE43">
        <v>62.943362452</v>
      </c>
      <c r="AF43">
        <v>35.699041188</v>
      </c>
      <c r="AG43">
        <v>62.033309109</v>
      </c>
      <c r="AH43">
        <v>50.835833087</v>
      </c>
      <c r="AI43">
        <v>0</v>
      </c>
      <c r="AJ43">
        <v>0</v>
      </c>
      <c r="AK43">
        <v>0</v>
      </c>
      <c r="AL43" t="s">
        <v>153</v>
      </c>
      <c r="AM43" t="s">
        <v>131</v>
      </c>
      <c r="AN43">
        <v>98</v>
      </c>
      <c r="AO43">
        <v>2</v>
      </c>
      <c r="AP43">
        <v>43</v>
      </c>
    </row>
    <row r="44" spans="1:42" s="13" customFormat="1" ht="12" customHeight="1">
      <c r="A44" s="30" t="s">
        <v>88</v>
      </c>
      <c r="B44" s="43">
        <f t="shared" si="3"/>
        <v>131.9137913</v>
      </c>
      <c r="C44" s="43">
        <f t="shared" si="3"/>
        <v>40.710292013</v>
      </c>
      <c r="D44" s="43">
        <f t="shared" si="3"/>
        <v>78.347458182</v>
      </c>
      <c r="E44" s="43">
        <f t="shared" si="3"/>
        <v>121.64669442</v>
      </c>
      <c r="F44" s="43">
        <f t="shared" si="3"/>
        <v>149.78615462</v>
      </c>
      <c r="G44" s="43">
        <f t="shared" si="3"/>
        <v>92.073073615</v>
      </c>
      <c r="H44" s="43">
        <f t="shared" si="3"/>
        <v>173.88522717</v>
      </c>
      <c r="I44" s="51">
        <f t="shared" si="3"/>
        <v>130.14280281999999</v>
      </c>
      <c r="J44" s="37" t="s">
        <v>116</v>
      </c>
      <c r="AA44">
        <v>16.382126989</v>
      </c>
      <c r="AB44">
        <v>5.2794928189</v>
      </c>
      <c r="AC44">
        <v>9.883370009</v>
      </c>
      <c r="AD44">
        <v>10.872725505</v>
      </c>
      <c r="AE44">
        <v>21.901255923</v>
      </c>
      <c r="AF44">
        <v>3.5597107635</v>
      </c>
      <c r="AG44">
        <v>14.414030165</v>
      </c>
      <c r="AH44">
        <v>13.195530018</v>
      </c>
      <c r="AI44">
        <v>0</v>
      </c>
      <c r="AJ44">
        <v>0</v>
      </c>
      <c r="AK44">
        <v>0</v>
      </c>
      <c r="AL44" t="s">
        <v>153</v>
      </c>
      <c r="AM44" t="s">
        <v>131</v>
      </c>
      <c r="AN44">
        <v>98</v>
      </c>
      <c r="AO44">
        <v>2</v>
      </c>
      <c r="AP44">
        <v>44</v>
      </c>
    </row>
    <row r="45" spans="1:42" s="13" customFormat="1" ht="12" customHeight="1">
      <c r="A45" s="30" t="s">
        <v>89</v>
      </c>
      <c r="B45" s="43">
        <f t="shared" si="3"/>
        <v>40.826448863</v>
      </c>
      <c r="C45" s="43">
        <f t="shared" si="3"/>
        <v>20.149451481</v>
      </c>
      <c r="D45" s="43">
        <f t="shared" si="3"/>
        <v>30.632862053</v>
      </c>
      <c r="E45" s="43">
        <f t="shared" si="3"/>
        <v>31.790786253</v>
      </c>
      <c r="F45" s="43">
        <f t="shared" si="3"/>
        <v>48.344184976</v>
      </c>
      <c r="G45" s="43">
        <f t="shared" si="3"/>
        <v>21.936418947</v>
      </c>
      <c r="H45" s="43">
        <f t="shared" si="3"/>
        <v>42.803137764</v>
      </c>
      <c r="I45" s="51">
        <f t="shared" si="3"/>
        <v>37.417085639</v>
      </c>
      <c r="J45" s="37" t="s">
        <v>117</v>
      </c>
      <c r="AA45">
        <v>6273056</v>
      </c>
      <c r="AB45">
        <v>5246047</v>
      </c>
      <c r="AC45">
        <v>1027009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161</v>
      </c>
      <c r="AM45" t="s">
        <v>162</v>
      </c>
      <c r="AN45">
        <v>98</v>
      </c>
      <c r="AO45">
        <v>1</v>
      </c>
      <c r="AP45">
        <v>1</v>
      </c>
    </row>
    <row r="46" spans="1:42" s="13" customFormat="1" ht="12" customHeight="1">
      <c r="A46" s="30" t="s">
        <v>90</v>
      </c>
      <c r="B46" s="43">
        <f t="shared" si="3"/>
        <v>140.96478654</v>
      </c>
      <c r="C46" s="43">
        <f t="shared" si="3"/>
        <v>62.651207006</v>
      </c>
      <c r="D46" s="43">
        <f t="shared" si="3"/>
        <v>105.47313031</v>
      </c>
      <c r="E46" s="43">
        <f t="shared" si="3"/>
        <v>106.15803706</v>
      </c>
      <c r="F46" s="43">
        <f t="shared" si="3"/>
        <v>162.1443086</v>
      </c>
      <c r="G46" s="43">
        <f t="shared" si="3"/>
        <v>97.430955946</v>
      </c>
      <c r="H46" s="43">
        <f t="shared" si="3"/>
        <v>164.68130749</v>
      </c>
      <c r="I46" s="51">
        <f t="shared" si="3"/>
        <v>137.4001859</v>
      </c>
      <c r="J46" s="37" t="s">
        <v>118</v>
      </c>
      <c r="AA46">
        <v>179496</v>
      </c>
      <c r="AB46">
        <v>105011</v>
      </c>
      <c r="AC46">
        <v>74485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161</v>
      </c>
      <c r="AM46" t="s">
        <v>162</v>
      </c>
      <c r="AN46">
        <v>98</v>
      </c>
      <c r="AO46">
        <v>1</v>
      </c>
      <c r="AP46">
        <v>2</v>
      </c>
    </row>
    <row r="47" spans="1:42" s="13" customFormat="1" ht="12" customHeight="1">
      <c r="A47" s="30" t="s">
        <v>91</v>
      </c>
      <c r="B47" s="43">
        <f t="shared" si="3"/>
        <v>24.317398091</v>
      </c>
      <c r="C47" s="43">
        <f t="shared" si="3"/>
        <v>10.375483597</v>
      </c>
      <c r="D47" s="43">
        <f t="shared" si="3"/>
        <v>17.520096457</v>
      </c>
      <c r="E47" s="43">
        <f t="shared" si="3"/>
        <v>15.666728528</v>
      </c>
      <c r="F47" s="43">
        <f t="shared" si="3"/>
        <v>29.439682281</v>
      </c>
      <c r="G47" s="43">
        <f t="shared" si="3"/>
        <v>12.980600771</v>
      </c>
      <c r="H47" s="43">
        <f t="shared" si="3"/>
        <v>25.99595052</v>
      </c>
      <c r="I47" s="51">
        <f t="shared" si="3"/>
        <v>23.757516865</v>
      </c>
      <c r="J47" s="37" t="s">
        <v>119</v>
      </c>
      <c r="AA47">
        <v>77326</v>
      </c>
      <c r="AB47">
        <v>51106</v>
      </c>
      <c r="AC47">
        <v>26220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161</v>
      </c>
      <c r="AM47" t="s">
        <v>162</v>
      </c>
      <c r="AN47">
        <v>98</v>
      </c>
      <c r="AO47">
        <v>1</v>
      </c>
      <c r="AP47">
        <v>3</v>
      </c>
    </row>
    <row r="48" spans="1:42" s="13" customFormat="1" ht="12" customHeight="1">
      <c r="A48" s="30" t="s">
        <v>92</v>
      </c>
      <c r="B48" s="43">
        <f t="shared" si="3"/>
        <v>95.480336857</v>
      </c>
      <c r="C48" s="43">
        <f t="shared" si="3"/>
        <v>72.359922359</v>
      </c>
      <c r="D48" s="43">
        <f t="shared" si="3"/>
        <v>91.063021501</v>
      </c>
      <c r="E48" s="43">
        <f t="shared" si="3"/>
        <v>93.814125507</v>
      </c>
      <c r="F48" s="43">
        <f t="shared" si="3"/>
        <v>98.932850488</v>
      </c>
      <c r="G48" s="43">
        <f t="shared" si="3"/>
        <v>92.799350174</v>
      </c>
      <c r="H48" s="43">
        <f t="shared" si="3"/>
        <v>102.04592001</v>
      </c>
      <c r="I48" s="51">
        <f t="shared" si="3"/>
        <v>96.453870745</v>
      </c>
      <c r="J48" s="37" t="s">
        <v>120</v>
      </c>
      <c r="AA48">
        <v>82019</v>
      </c>
      <c r="AB48">
        <v>52241</v>
      </c>
      <c r="AC48">
        <v>29778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161</v>
      </c>
      <c r="AM48" t="s">
        <v>162</v>
      </c>
      <c r="AN48">
        <v>98</v>
      </c>
      <c r="AO48">
        <v>1</v>
      </c>
      <c r="AP48">
        <v>4</v>
      </c>
    </row>
    <row r="49" spans="1:42" s="13" customFormat="1" ht="12" customHeight="1">
      <c r="A49" s="30" t="s">
        <v>93</v>
      </c>
      <c r="B49" s="43">
        <f t="shared" si="3"/>
        <v>19.645448725</v>
      </c>
      <c r="C49" s="43">
        <f t="shared" si="3"/>
        <v>6.301175208</v>
      </c>
      <c r="D49" s="43">
        <f t="shared" si="3"/>
        <v>11.755063929</v>
      </c>
      <c r="E49" s="43">
        <f t="shared" si="3"/>
        <v>12.379260673</v>
      </c>
      <c r="F49" s="43">
        <f t="shared" si="3"/>
        <v>24.423346936</v>
      </c>
      <c r="G49" s="43">
        <f t="shared" si="3"/>
        <v>9.2297645972</v>
      </c>
      <c r="H49" s="43">
        <f t="shared" si="3"/>
        <v>23.364954511</v>
      </c>
      <c r="I49" s="51">
        <f t="shared" si="3"/>
        <v>14.478150042</v>
      </c>
      <c r="J49" s="37" t="s">
        <v>121</v>
      </c>
      <c r="AA49">
        <v>95023</v>
      </c>
      <c r="AB49">
        <v>66182</v>
      </c>
      <c r="AC49">
        <v>28841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161</v>
      </c>
      <c r="AM49" t="s">
        <v>162</v>
      </c>
      <c r="AN49">
        <v>98</v>
      </c>
      <c r="AO49">
        <v>1</v>
      </c>
      <c r="AP49">
        <v>5</v>
      </c>
    </row>
    <row r="50" spans="1:42" s="13" customFormat="1" ht="12" customHeight="1">
      <c r="A50" s="30" t="s">
        <v>94</v>
      </c>
      <c r="B50" s="43">
        <f t="shared" si="3"/>
        <v>4.018519841</v>
      </c>
      <c r="C50" s="43">
        <f t="shared" si="3"/>
        <v>1.3944830145</v>
      </c>
      <c r="D50" s="43">
        <f t="shared" si="3"/>
        <v>3.0593738137</v>
      </c>
      <c r="E50" s="43">
        <f t="shared" si="3"/>
        <v>2.4371006654</v>
      </c>
      <c r="F50" s="43">
        <f t="shared" si="3"/>
        <v>4.7317473412</v>
      </c>
      <c r="G50" s="43">
        <f t="shared" si="3"/>
        <v>2.4830376199</v>
      </c>
      <c r="H50" s="43">
        <f t="shared" si="3"/>
        <v>4.5330273554</v>
      </c>
      <c r="I50" s="51">
        <f t="shared" si="3"/>
        <v>4.9963383892</v>
      </c>
      <c r="J50" s="37" t="s">
        <v>122</v>
      </c>
      <c r="AA50">
        <v>102127</v>
      </c>
      <c r="AB50">
        <v>78337</v>
      </c>
      <c r="AC50">
        <v>23790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161</v>
      </c>
      <c r="AM50" t="s">
        <v>162</v>
      </c>
      <c r="AN50">
        <v>98</v>
      </c>
      <c r="AO50">
        <v>1</v>
      </c>
      <c r="AP50">
        <v>6</v>
      </c>
    </row>
    <row r="51" spans="1:10" s="13" customFormat="1" ht="12" customHeight="1">
      <c r="A51" s="30" t="s">
        <v>95</v>
      </c>
      <c r="B51" s="43">
        <f t="shared" si="3"/>
        <v>92.656466003</v>
      </c>
      <c r="C51" s="43">
        <f t="shared" si="3"/>
        <v>71.366560231</v>
      </c>
      <c r="D51" s="43">
        <f t="shared" si="3"/>
        <v>89.882031942</v>
      </c>
      <c r="E51" s="43">
        <f t="shared" si="3"/>
        <v>90.042816618</v>
      </c>
      <c r="F51" s="43">
        <f t="shared" si="3"/>
        <v>96.519608916</v>
      </c>
      <c r="G51" s="43">
        <f t="shared" si="3"/>
        <v>86.350460294</v>
      </c>
      <c r="H51" s="43">
        <f t="shared" si="3"/>
        <v>96.802873498</v>
      </c>
      <c r="I51" s="51">
        <f t="shared" si="3"/>
        <v>92.281042714</v>
      </c>
      <c r="J51" s="37" t="s">
        <v>123</v>
      </c>
    </row>
    <row r="52" spans="1:10" s="13" customFormat="1" ht="12" customHeight="1">
      <c r="A52" s="30" t="s">
        <v>96</v>
      </c>
      <c r="B52" s="43">
        <f t="shared" si="3"/>
        <v>42.150125872</v>
      </c>
      <c r="C52" s="43">
        <f t="shared" si="3"/>
        <v>16.059243998</v>
      </c>
      <c r="D52" s="43">
        <f t="shared" si="3"/>
        <v>28.159765198</v>
      </c>
      <c r="E52" s="43">
        <f t="shared" si="3"/>
        <v>31.008687045</v>
      </c>
      <c r="F52" s="43">
        <f t="shared" si="3"/>
        <v>51.709700572</v>
      </c>
      <c r="G52" s="43">
        <f t="shared" si="3"/>
        <v>27.773707514</v>
      </c>
      <c r="H52" s="43">
        <f t="shared" si="3"/>
        <v>44.508524505</v>
      </c>
      <c r="I52" s="51">
        <f t="shared" si="3"/>
        <v>37.749447238</v>
      </c>
      <c r="J52" s="37" t="s">
        <v>124</v>
      </c>
    </row>
    <row r="53" spans="1:10" s="13" customFormat="1" ht="12" customHeight="1">
      <c r="A53" s="30" t="s">
        <v>97</v>
      </c>
      <c r="B53" s="43">
        <f t="shared" si="3"/>
        <v>98.368546367</v>
      </c>
      <c r="C53" s="43">
        <f t="shared" si="3"/>
        <v>78.811476496</v>
      </c>
      <c r="D53" s="43">
        <f t="shared" si="3"/>
        <v>92.643249525</v>
      </c>
      <c r="E53" s="43">
        <f t="shared" si="3"/>
        <v>93.782532234</v>
      </c>
      <c r="F53" s="43">
        <f t="shared" si="3"/>
        <v>101.17428629</v>
      </c>
      <c r="G53" s="43">
        <f t="shared" si="3"/>
        <v>90.341795942</v>
      </c>
      <c r="H53" s="43">
        <f t="shared" si="3"/>
        <v>107.31519876</v>
      </c>
      <c r="I53" s="51">
        <f t="shared" si="3"/>
        <v>99.319081217</v>
      </c>
      <c r="J53" s="37" t="s">
        <v>125</v>
      </c>
    </row>
    <row r="54" spans="1:10" s="13" customFormat="1" ht="12" customHeight="1">
      <c r="A54" s="30" t="s">
        <v>98</v>
      </c>
      <c r="B54" s="43">
        <f t="shared" si="3"/>
        <v>52.314199012</v>
      </c>
      <c r="C54" s="43">
        <f t="shared" si="3"/>
        <v>30.967791086</v>
      </c>
      <c r="D54" s="43">
        <f t="shared" si="3"/>
        <v>42.499480045</v>
      </c>
      <c r="E54" s="43">
        <f t="shared" si="3"/>
        <v>45.357335384</v>
      </c>
      <c r="F54" s="43">
        <f t="shared" si="3"/>
        <v>56.341130087</v>
      </c>
      <c r="G54" s="43">
        <f t="shared" si="3"/>
        <v>46.440289236</v>
      </c>
      <c r="H54" s="43">
        <f t="shared" si="3"/>
        <v>62.781413587</v>
      </c>
      <c r="I54" s="51">
        <f t="shared" si="3"/>
        <v>51.203754559</v>
      </c>
      <c r="J54" s="37" t="s">
        <v>126</v>
      </c>
    </row>
    <row r="55" spans="1:10" s="13" customFormat="1" ht="12" customHeight="1">
      <c r="A55" s="30" t="s">
        <v>99</v>
      </c>
      <c r="B55" s="43">
        <f t="shared" si="3"/>
        <v>48.07969194</v>
      </c>
      <c r="C55" s="43">
        <f t="shared" si="3"/>
        <v>19.662707351</v>
      </c>
      <c r="D55" s="43">
        <f t="shared" si="3"/>
        <v>34.024570982</v>
      </c>
      <c r="E55" s="43">
        <f t="shared" si="3"/>
        <v>38.741748191</v>
      </c>
      <c r="F55" s="43">
        <f t="shared" si="3"/>
        <v>57.994994575</v>
      </c>
      <c r="G55" s="43">
        <f t="shared" si="3"/>
        <v>26.456534896</v>
      </c>
      <c r="H55" s="43">
        <f t="shared" si="3"/>
        <v>50.57380585</v>
      </c>
      <c r="I55" s="51">
        <f t="shared" si="3"/>
        <v>43.067936964</v>
      </c>
      <c r="J55" s="37" t="s">
        <v>127</v>
      </c>
    </row>
    <row r="56" spans="1:10" s="13" customFormat="1" ht="12" customHeight="1">
      <c r="A56" s="30" t="s">
        <v>100</v>
      </c>
      <c r="B56" s="43">
        <f t="shared" si="3"/>
        <v>53.564785648</v>
      </c>
      <c r="C56" s="43">
        <f t="shared" si="3"/>
        <v>21.447711855</v>
      </c>
      <c r="D56" s="43">
        <f t="shared" si="3"/>
        <v>40.023183465</v>
      </c>
      <c r="E56" s="43">
        <f t="shared" si="3"/>
        <v>36.582138091</v>
      </c>
      <c r="F56" s="43">
        <f t="shared" si="3"/>
        <v>62.943362452</v>
      </c>
      <c r="G56" s="43">
        <f t="shared" si="3"/>
        <v>35.699041188</v>
      </c>
      <c r="H56" s="43">
        <f t="shared" si="3"/>
        <v>62.033309109</v>
      </c>
      <c r="I56" s="51">
        <f t="shared" si="3"/>
        <v>50.835833087</v>
      </c>
      <c r="J56" s="37" t="s">
        <v>128</v>
      </c>
    </row>
    <row r="57" spans="1:10" s="17" customFormat="1" ht="12" customHeight="1">
      <c r="A57" s="30" t="s">
        <v>101</v>
      </c>
      <c r="B57" s="43">
        <f t="shared" si="3"/>
        <v>16.382126989</v>
      </c>
      <c r="C57" s="43">
        <f t="shared" si="3"/>
        <v>5.2794928189</v>
      </c>
      <c r="D57" s="43">
        <f t="shared" si="3"/>
        <v>9.883370009</v>
      </c>
      <c r="E57" s="43">
        <f t="shared" si="3"/>
        <v>10.872725505</v>
      </c>
      <c r="F57" s="43">
        <f t="shared" si="3"/>
        <v>21.901255923</v>
      </c>
      <c r="G57" s="43">
        <f t="shared" si="3"/>
        <v>3.5597107635</v>
      </c>
      <c r="H57" s="43">
        <f t="shared" si="3"/>
        <v>14.414030165</v>
      </c>
      <c r="I57" s="51">
        <f t="shared" si="3"/>
        <v>13.195530018</v>
      </c>
      <c r="J57" s="37" t="s">
        <v>129</v>
      </c>
    </row>
    <row r="58" spans="1:10" s="50" customFormat="1" ht="4.5" customHeight="1" thickBot="1">
      <c r="A58" s="45"/>
      <c r="B58" s="46"/>
      <c r="C58" s="47"/>
      <c r="D58" s="47"/>
      <c r="E58" s="47"/>
      <c r="F58" s="47"/>
      <c r="G58" s="47"/>
      <c r="H58" s="47"/>
      <c r="I58" s="48"/>
      <c r="J58" s="49"/>
    </row>
    <row r="59" spans="1:9" s="13" customFormat="1" ht="12" customHeight="1" thickTop="1">
      <c r="A59" s="14"/>
      <c r="B59" s="18"/>
      <c r="C59" s="18"/>
      <c r="D59" s="18"/>
      <c r="E59" s="18"/>
      <c r="F59" s="18"/>
      <c r="G59" s="18"/>
      <c r="H59" s="18"/>
      <c r="I59" s="18"/>
    </row>
    <row r="60" spans="2:9" s="13" customFormat="1" ht="12" customHeight="1">
      <c r="B60" s="18"/>
      <c r="C60" s="18"/>
      <c r="D60" s="18"/>
      <c r="E60" s="18"/>
      <c r="F60" s="18"/>
      <c r="G60" s="18"/>
      <c r="H60" s="18"/>
      <c r="I60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2007-10-22T02:52:00Z</dcterms:modified>
  <cp:category/>
  <cp:version/>
  <cp:contentType/>
  <cp:contentStatus/>
</cp:coreProperties>
</file>