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9,90" sheetId="1" r:id="rId1"/>
    <sheet name="91,92" sheetId="2" r:id="rId2"/>
    <sheet name="93,94" sheetId="3" r:id="rId3"/>
    <sheet name="95,96" sheetId="4" r:id="rId4"/>
    <sheet name="97,98" sheetId="5" r:id="rId5"/>
    <sheet name="99,100" sheetId="6" r:id="rId6"/>
  </sheets>
  <definedNames/>
  <calcPr fullCalcOnLoad="1"/>
</workbook>
</file>

<file path=xl/sharedStrings.xml><?xml version="1.0" encoding="utf-8"?>
<sst xmlns="http://schemas.openxmlformats.org/spreadsheetml/2006/main" count="1285" uniqueCount="301">
  <si>
    <t>T8402</t>
  </si>
  <si>
    <t>L09</t>
  </si>
  <si>
    <t>總 平 均</t>
  </si>
  <si>
    <t>台 北 市</t>
  </si>
  <si>
    <t>高 雄 市</t>
  </si>
  <si>
    <t>臺　</t>
  </si>
  <si>
    <t>灣　　　　　省</t>
  </si>
  <si>
    <t>Taiwan     Province</t>
  </si>
  <si>
    <t>General</t>
  </si>
  <si>
    <t>Taipie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</si>
  <si>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</si>
  <si>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</si>
  <si>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</si>
  <si>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</si>
  <si>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</si>
  <si>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</si>
  <si>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</si>
  <si>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</si>
  <si>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</si>
  <si>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</si>
  <si>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</si>
  <si>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</si>
  <si>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</si>
  <si>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</si>
  <si>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</si>
  <si>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</si>
  <si>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</si>
  <si>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</si>
  <si>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</si>
  <si>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</si>
  <si>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</si>
  <si>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</si>
  <si>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</si>
  <si>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</si>
  <si>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</si>
  <si>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</si>
  <si>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</si>
  <si>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</si>
  <si>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</si>
  <si>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</si>
  <si>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</si>
  <si>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</si>
  <si>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</si>
  <si>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</si>
  <si>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</si>
  <si>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</si>
  <si>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</si>
  <si>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</si>
  <si>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</si>
  <si>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</si>
  <si>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</si>
  <si>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</si>
  <si>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</si>
  <si>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A.Housing</t>
  </si>
  <si>
    <t xml:space="preserve">                                                            1 9 9 9                                                  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</si>
  <si>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</si>
  <si>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</si>
  <si>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</si>
  <si>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</si>
  <si>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</si>
  <si>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</si>
  <si>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</si>
  <si>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</si>
  <si>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</si>
  <si>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Pingtung Hsien</t>
  </si>
  <si>
    <t>Taitung Hsien</t>
  </si>
  <si>
    <t>Hwalien Hsien</t>
  </si>
  <si>
    <t>Penghu Hsien</t>
  </si>
  <si>
    <t>Keelung City</t>
  </si>
  <si>
    <t>Hsinchu City</t>
  </si>
  <si>
    <t>Taichung City</t>
  </si>
  <si>
    <t>Chiayi City</t>
  </si>
  <si>
    <t>Tainan City</t>
  </si>
  <si>
    <t>B.Modern household equipment</t>
  </si>
  <si>
    <t>Taipei</t>
  </si>
  <si>
    <t>　(14)傳真機</t>
  </si>
  <si>
    <t>　(14)Fax machine</t>
  </si>
  <si>
    <t>　(15)汽車</t>
  </si>
  <si>
    <t>　(15)Sedan vehicle</t>
  </si>
  <si>
    <t>　(16)機車</t>
  </si>
  <si>
    <t>　(16)Motor bicycle</t>
  </si>
  <si>
    <t>　(17)電磁爐</t>
  </si>
  <si>
    <t>　(17)Electro-magnetic oven</t>
  </si>
  <si>
    <t>　(18)冷暖氣機</t>
  </si>
  <si>
    <t>　(18)Air conditioner</t>
  </si>
  <si>
    <t>　(19)除濕機</t>
  </si>
  <si>
    <t>　(19)Dehumidifier</t>
  </si>
  <si>
    <t>　(20)洗衣機</t>
  </si>
  <si>
    <t>　(20)Washing machine</t>
  </si>
  <si>
    <t>　(21)烘衣機</t>
  </si>
  <si>
    <t>　(21)Drier</t>
  </si>
  <si>
    <t>　(22)空氣清淨機</t>
  </si>
  <si>
    <t>　(23)濾水器</t>
  </si>
  <si>
    <t>　(23)Water filter machine</t>
  </si>
  <si>
    <t>　(24)吸塵器</t>
  </si>
  <si>
    <t>　(24)Vacuum cleaner</t>
  </si>
  <si>
    <t>　(25)熱水器</t>
  </si>
  <si>
    <t>　(25)Geyser</t>
  </si>
  <si>
    <t>　(26)開飲機</t>
  </si>
  <si>
    <t>　(26)Hot-warm water fountain</t>
  </si>
  <si>
    <t>　(27)微波爐(含烤箱)</t>
  </si>
  <si>
    <t>　(27)Microwave oven</t>
  </si>
  <si>
    <t>　(28)報紙</t>
  </si>
  <si>
    <t>　(28)Newspaper</t>
  </si>
  <si>
    <t>　(29)期刊雜誌</t>
  </si>
  <si>
    <t>　(29)Magazine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</si>
  <si>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</si>
  <si>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</si>
  <si>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</si>
  <si>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</si>
  <si>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</si>
  <si>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</si>
  <si>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</si>
  <si>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</si>
  <si>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</si>
  <si>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</si>
  <si>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</si>
  <si>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(6)電視遊樂器</t>
  </si>
  <si>
    <t>　(6)Video game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</si>
  <si>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</si>
  <si>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</si>
  <si>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</si>
  <si>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</si>
  <si>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</si>
  <si>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</si>
  <si>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</si>
  <si>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</si>
  <si>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</si>
  <si>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</si>
  <si>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　(12)答錄機</t>
  </si>
  <si>
    <t>　(12)Answering machine</t>
  </si>
  <si>
    <t>　(13)傳真機</t>
  </si>
  <si>
    <t>　(13)Fax machine</t>
  </si>
  <si>
    <t>　(14)汽車</t>
  </si>
  <si>
    <t>　(14)Sedan vehicle</t>
  </si>
  <si>
    <t>　(15)機車</t>
  </si>
  <si>
    <t>　(15)Motor bicycle</t>
  </si>
  <si>
    <t>　(16)電磁爐</t>
  </si>
  <si>
    <t>　(16)Electro-magnetic oven</t>
  </si>
  <si>
    <t>　(17)冷暖氣機</t>
  </si>
  <si>
    <t>　(17)Air conditioner</t>
  </si>
  <si>
    <t>　(18)除濕機</t>
  </si>
  <si>
    <t>　(18)Dehumidifier</t>
  </si>
  <si>
    <t>　(19)洗衣機</t>
  </si>
  <si>
    <t>　(19)Washing machine</t>
  </si>
  <si>
    <t>　(20)烘衣機</t>
  </si>
  <si>
    <t>　(20)Drier</t>
  </si>
  <si>
    <t>　(21)空氣清淨機</t>
  </si>
  <si>
    <t>　(22)濾水器</t>
  </si>
  <si>
    <t>　(22)Water filter machine</t>
  </si>
  <si>
    <t>　(23)吸塵器</t>
  </si>
  <si>
    <t>　(23)Vacuum cleaner</t>
  </si>
  <si>
    <t>　(24)熱水器</t>
  </si>
  <si>
    <t>　(24)Geyser</t>
  </si>
  <si>
    <t>　(25)開飲機</t>
  </si>
  <si>
    <t>　(25)Hot-warm water fountain</t>
  </si>
  <si>
    <t>　(26)微波爐(含烤箱)</t>
  </si>
  <si>
    <t>　(26)Microwave oven</t>
  </si>
  <si>
    <t>　(27)報紙</t>
  </si>
  <si>
    <t>　(27)Newspaper</t>
  </si>
  <si>
    <t>　(28)期刊雜誌</t>
  </si>
  <si>
    <t>　(28)Magazine</t>
  </si>
  <si>
    <t>L10</t>
  </si>
  <si>
    <t>88年家庭收支調查報告</t>
  </si>
  <si>
    <t>The Survey of Family Income and Expenditure, 1999</t>
  </si>
  <si>
    <t>第8表  家庭住宅及現代化設備概況按區域別分</t>
  </si>
  <si>
    <t>Table 8.  Household Housing and Household Facilities by Area</t>
  </si>
  <si>
    <t xml:space="preserve">                  　　　　　　　  民 國 八 十 八 年                    </t>
  </si>
  <si>
    <t xml:space="preserve">                                                            1 9 9 9                                                 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</si>
  <si>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</si>
  <si>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</si>
  <si>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</si>
  <si>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</si>
  <si>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</si>
  <si>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</si>
  <si>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</si>
  <si>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</si>
  <si>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</si>
  <si>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</si>
  <si>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</si>
  <si>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</si>
  <si>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</si>
  <si>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</si>
  <si>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</si>
  <si>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</si>
  <si>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</si>
  <si>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</si>
  <si>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</si>
  <si>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</si>
  <si>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</si>
  <si>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</si>
  <si>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</si>
  <si>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</si>
  <si>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</si>
  <si>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</si>
  <si>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</si>
  <si>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</si>
  <si>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</si>
  <si>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</si>
  <si>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</si>
  <si>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</si>
  <si>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</si>
  <si>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</si>
  <si>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</si>
  <si>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</si>
  <si>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</si>
  <si>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</si>
  <si>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</si>
  <si>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</si>
  <si>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</si>
  <si>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</si>
  <si>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</si>
  <si>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</si>
  <si>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</si>
  <si>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</si>
  <si>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</si>
  <si>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</si>
  <si>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</si>
  <si>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</si>
  <si>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</si>
  <si>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</si>
  <si>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</si>
  <si>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</si>
  <si>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</si>
  <si>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</si>
  <si>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</si>
  <si>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</si>
  <si>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</si>
  <si>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</si>
  <si>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</si>
  <si>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</si>
  <si>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</si>
  <si>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</si>
  <si>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</si>
  <si>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</si>
  <si>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</si>
  <si>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</si>
  <si>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</si>
  <si>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</si>
  <si>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</si>
  <si>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88年家庭收支調查報告</t>
  </si>
  <si>
    <t>The Survey of Family Income and Expenditure, 1999</t>
  </si>
  <si>
    <t>第8表  家庭住宅及現代化設備概況按區域別分(續一)</t>
  </si>
  <si>
    <t>Table 8.  Household Housing and Household Facilities by Area (Cont.1)</t>
  </si>
  <si>
    <t xml:space="preserve">                  　　　　　　　  民 國 八 十 八 年                    </t>
  </si>
  <si>
    <t xml:space="preserve">                                                            1 9 9 9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</si>
  <si>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</si>
  <si>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</si>
  <si>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</si>
  <si>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Ⅱ</t>
    </r>
    <r>
      <rPr>
        <b/>
        <sz val="10"/>
        <rFont val="CG Times (W1)"/>
        <family val="1"/>
      </rPr>
      <t>.Modern household equipment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</si>
  <si>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</si>
  <si>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</si>
  <si>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</si>
  <si>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</si>
  <si>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</si>
  <si>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</si>
  <si>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</si>
  <si>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</si>
  <si>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88年家庭收支調查報告</t>
  </si>
  <si>
    <t>The Survey of Family Income and Expenditure, 1999</t>
  </si>
  <si>
    <t>第8表  家庭住宅及現代化設備概況按區域別分(續二)</t>
  </si>
  <si>
    <t>Table 8.  Household Housing and Household Facilities by Area (Cont.2)</t>
  </si>
  <si>
    <t xml:space="preserve">                  　　　　　　　  民 國 八 十 八 年                    </t>
  </si>
  <si>
    <t xml:space="preserve">                                                            2 0 0 0                                                  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</si>
  <si>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</si>
  <si>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</si>
  <si>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</si>
  <si>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</si>
  <si>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</si>
  <si>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</si>
  <si>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</si>
  <si>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</si>
  <si>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</si>
  <si>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Times New Roman"/>
        <family val="1"/>
      </rPr>
      <t>(13)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</si>
  <si>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</si>
  <si>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88年家庭收支調查報告</t>
  </si>
  <si>
    <t>The Survey of Family Income and Expenditure, 1999</t>
  </si>
  <si>
    <t>第8表  家庭住宅及現代化設備概況按區域別分(續三)</t>
  </si>
  <si>
    <t>Table 8.  Household Housing and Household Facilities by Area (Cont.3)</t>
  </si>
  <si>
    <t xml:space="preserve">                  　　　　　　　  民 國 八 十 八 年                    </t>
  </si>
  <si>
    <t xml:space="preserve">                                                            1 9 9 9                                                  </t>
  </si>
  <si>
    <t>　(22)Air-clean machine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</si>
  <si>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</si>
  <si>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(21)Air-clean machine</t>
  </si>
  <si>
    <t>88年家庭收支調查報告</t>
  </si>
  <si>
    <t>The Survey of Family Income and Expenditure, 1999</t>
  </si>
  <si>
    <t>第8表  家庭住宅及現代化設備概況按區域別分(續四)</t>
  </si>
  <si>
    <t>Table 8.  Household Housing and Household Facilities by Area (Cont.4)</t>
  </si>
  <si>
    <t xml:space="preserve">                  　　　　　　　  民 國 八 十 八 年                    </t>
  </si>
  <si>
    <t xml:space="preserve">                                                            1 9 9 9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</si>
  <si>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</si>
  <si>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　(22)Air-clean machine</t>
  </si>
  <si>
    <t>　(21)Air-clean machine</t>
  </si>
  <si>
    <t>88年家庭收支調查報告</t>
  </si>
  <si>
    <t>The Survey of Family Income and Expenditure, 1999</t>
  </si>
  <si>
    <t>第8表  家庭住宅及現代化設備概況按區域別分(續完)</t>
  </si>
  <si>
    <t>Table 8.  Household Housing and Household Facilities by Area (Cont.End)</t>
  </si>
  <si>
    <t xml:space="preserve">                  　　　　　　　  民 國 八 十 八 年                    </t>
  </si>
  <si>
    <t xml:space="preserve">                                                            1 9 9 9                                                  </t>
  </si>
  <si>
    <t>　(22)Air-clean machine</t>
  </si>
  <si>
    <t>　(21)Air-clean machine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</si>
</sst>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9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sz val="12"/>
      <name val="華康中明體"/>
      <family val="3"/>
    </font>
    <font>
      <sz val="9"/>
      <name val="Times New Roman"/>
      <family val="1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2" xfId="15" applyFont="1" applyBorder="1" applyAlignment="1">
      <alignment vertical="center"/>
      <protection/>
    </xf>
    <xf numFmtId="3" fontId="17" fillId="0" borderId="0" xfId="15" applyNumberFormat="1" applyFont="1" applyAlignment="1">
      <alignment horizontal="right" vertical="center"/>
      <protection/>
    </xf>
    <xf numFmtId="0" fontId="18" fillId="0" borderId="5" xfId="15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2" fontId="17" fillId="0" borderId="0" xfId="15" applyNumberFormat="1" applyFont="1" applyAlignment="1">
      <alignment horizontal="right" vertical="center"/>
      <protection/>
    </xf>
    <xf numFmtId="2" fontId="6" fillId="0" borderId="0" xfId="15" applyNumberFormat="1" applyFont="1" applyAlignment="1">
      <alignment horizontal="right" vertical="center"/>
      <protection/>
    </xf>
    <xf numFmtId="0" fontId="21" fillId="0" borderId="2" xfId="15" applyFont="1" applyBorder="1" applyAlignment="1">
      <alignment vertical="center"/>
      <protection/>
    </xf>
    <xf numFmtId="0" fontId="22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4" fillId="0" borderId="5" xfId="15" applyFont="1" applyBorder="1" applyAlignment="1">
      <alignment vertical="center"/>
      <protection/>
    </xf>
    <xf numFmtId="0" fontId="25" fillId="0" borderId="2" xfId="15" applyFont="1" applyBorder="1" applyAlignment="1">
      <alignment vertical="center"/>
      <protection/>
    </xf>
    <xf numFmtId="0" fontId="22" fillId="0" borderId="5" xfId="15" applyFont="1" applyBorder="1" applyAlignment="1">
      <alignment vertical="center" wrapText="1"/>
      <protection/>
    </xf>
    <xf numFmtId="2" fontId="6" fillId="0" borderId="2" xfId="15" applyNumberFormat="1" applyFont="1" applyBorder="1" applyAlignment="1">
      <alignment horizontal="right" vertical="center"/>
      <protection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15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6" fillId="0" borderId="0" xfId="15" applyFont="1" applyAlignment="1">
      <alignment vertical="center"/>
      <protection/>
    </xf>
    <xf numFmtId="0" fontId="7" fillId="0" borderId="0" xfId="15" applyFont="1" applyAlignment="1">
      <alignment horizontal="right" vertical="center"/>
      <protection/>
    </xf>
    <xf numFmtId="0" fontId="8" fillId="0" borderId="0" xfId="15" applyFont="1" applyAlignment="1">
      <alignment horizontal="centerContinuous" vertical="center"/>
      <protection/>
    </xf>
    <xf numFmtId="0" fontId="0" fillId="0" borderId="0" xfId="15" applyAlignment="1">
      <alignment horizontal="centerContinuous"/>
      <protection/>
    </xf>
    <xf numFmtId="0" fontId="9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11" fillId="0" borderId="1" xfId="15" applyFont="1" applyBorder="1" applyAlignment="1">
      <alignment vertical="top"/>
      <protection/>
    </xf>
    <xf numFmtId="0" fontId="0" fillId="0" borderId="1" xfId="15" applyBorder="1" applyAlignment="1">
      <alignment vertical="top"/>
      <protection/>
    </xf>
    <xf numFmtId="0" fontId="12" fillId="0" borderId="1" xfId="15" applyFont="1" applyBorder="1" applyAlignment="1">
      <alignment vertical="top"/>
      <protection/>
    </xf>
    <xf numFmtId="0" fontId="13" fillId="0" borderId="1" xfId="15" applyFont="1" applyBorder="1" applyAlignment="1">
      <alignment vertical="top"/>
      <protection/>
    </xf>
    <xf numFmtId="0" fontId="0" fillId="0" borderId="0" xfId="15" applyAlignment="1">
      <alignment vertical="top"/>
      <protection/>
    </xf>
    <xf numFmtId="0" fontId="14" fillId="0" borderId="2" xfId="15" applyFont="1" applyBorder="1" applyAlignment="1">
      <alignment vertical="center"/>
      <protection/>
    </xf>
    <xf numFmtId="0" fontId="11" fillId="0" borderId="3" xfId="15" applyFont="1" applyBorder="1" applyAlignment="1">
      <alignment horizontal="centerContinuous" vertical="center"/>
      <protection/>
    </xf>
    <xf numFmtId="0" fontId="14" fillId="0" borderId="3" xfId="15" applyFont="1" applyBorder="1" applyAlignment="1">
      <alignment horizontal="centerContinuous" vertical="center"/>
      <protection/>
    </xf>
    <xf numFmtId="0" fontId="6" fillId="0" borderId="3" xfId="15" applyFont="1" applyBorder="1" applyAlignment="1">
      <alignment horizontal="centerContinuous" vertical="center"/>
      <protection/>
    </xf>
    <xf numFmtId="0" fontId="13" fillId="0" borderId="3" xfId="15" applyFont="1" applyBorder="1" applyAlignment="1">
      <alignment horizontal="centerContinuous" vertical="center"/>
      <protection/>
    </xf>
    <xf numFmtId="0" fontId="13" fillId="0" borderId="4" xfId="15" applyFont="1" applyBorder="1" applyAlignment="1">
      <alignment horizontal="centerContinuous" vertical="center"/>
      <protection/>
    </xf>
    <xf numFmtId="0" fontId="13" fillId="0" borderId="0" xfId="15" applyFont="1" applyBorder="1" applyAlignment="1">
      <alignment vertical="center"/>
      <protection/>
    </xf>
    <xf numFmtId="0" fontId="6" fillId="0" borderId="2" xfId="15" applyFont="1" applyBorder="1" applyAlignment="1">
      <alignment horizontal="center" wrapText="1"/>
      <protection/>
    </xf>
    <xf numFmtId="0" fontId="11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horizontal="center" wrapText="1"/>
      <protection/>
    </xf>
    <xf numFmtId="0" fontId="14" fillId="0" borderId="0" xfId="15" applyFont="1" applyAlignment="1">
      <alignment wrapText="1"/>
      <protection/>
    </xf>
    <xf numFmtId="0" fontId="6" fillId="0" borderId="4" xfId="15" applyFont="1" applyBorder="1" applyAlignment="1">
      <alignment horizontal="center" vertical="top" wrapText="1"/>
      <protection/>
    </xf>
    <xf numFmtId="0" fontId="7" fillId="0" borderId="4" xfId="15" applyFont="1" applyBorder="1" applyAlignment="1">
      <alignment horizontal="center" vertical="top" wrapText="1"/>
      <protection/>
    </xf>
    <xf numFmtId="0" fontId="0" fillId="0" borderId="3" xfId="15" applyBorder="1" applyAlignment="1">
      <alignment vertical="top"/>
      <protection/>
    </xf>
    <xf numFmtId="0" fontId="14" fillId="0" borderId="0" xfId="15" applyFont="1" applyAlignment="1">
      <alignment vertical="top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 wrapText="1"/>
      <protection/>
    </xf>
    <xf numFmtId="0" fontId="15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vertical="center"/>
      <protection/>
    </xf>
    <xf numFmtId="0" fontId="14" fillId="0" borderId="0" xfId="15" applyFont="1" applyAlignment="1">
      <alignment vertical="center" wrapText="1"/>
      <protection/>
    </xf>
    <xf numFmtId="0" fontId="14" fillId="0" borderId="0" xfId="15" applyFont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0" fillId="0" borderId="1" xfId="15" applyBorder="1" applyAlignment="1">
      <alignment horizontal="center" vertical="center"/>
      <protection/>
    </xf>
    <xf numFmtId="0" fontId="0" fillId="0" borderId="1" xfId="15" applyBorder="1" applyAlignment="1">
      <alignment vertical="center"/>
      <protection/>
    </xf>
    <xf numFmtId="0" fontId="13" fillId="0" borderId="7" xfId="15" applyFont="1" applyBorder="1" applyAlignment="1">
      <alignment vertical="center"/>
      <protection/>
    </xf>
    <xf numFmtId="0" fontId="13" fillId="0" borderId="0" xfId="15" applyFont="1" applyAlignment="1">
      <alignment vertical="center"/>
      <protection/>
    </xf>
    <xf numFmtId="0" fontId="0" fillId="0" borderId="0" xfId="15" applyAlignment="1">
      <alignment horizontal="centerContinuous" vertical="center"/>
      <protection/>
    </xf>
    <xf numFmtId="0" fontId="6" fillId="0" borderId="4" xfId="15" applyFont="1" applyBorder="1" applyAlignment="1">
      <alignment horizontal="centerContinuous" vertical="center"/>
      <protection/>
    </xf>
    <xf numFmtId="0" fontId="14" fillId="0" borderId="2" xfId="15" applyFont="1" applyBorder="1" applyAlignment="1">
      <alignment horizontal="center" wrapText="1"/>
      <protection/>
    </xf>
    <xf numFmtId="0" fontId="28" fillId="0" borderId="0" xfId="15" applyFont="1" applyBorder="1" applyAlignment="1">
      <alignment horizontal="center" wrapText="1"/>
      <protection/>
    </xf>
    <xf numFmtId="0" fontId="15" fillId="0" borderId="4" xfId="15" applyFont="1" applyBorder="1" applyAlignment="1">
      <alignment horizontal="center" vertical="top" wrapText="1"/>
      <protection/>
    </xf>
    <xf numFmtId="0" fontId="15" fillId="0" borderId="0" xfId="15" applyFont="1" applyBorder="1" applyAlignment="1">
      <alignment horizontal="center" vertical="center" wrapText="1"/>
      <protection/>
    </xf>
    <xf numFmtId="0" fontId="23" fillId="0" borderId="2" xfId="15" applyFont="1" applyBorder="1" applyAlignment="1">
      <alignment vertical="center"/>
      <protection/>
    </xf>
    <xf numFmtId="2" fontId="0" fillId="0" borderId="1" xfId="15" applyNumberFormat="1" applyBorder="1" applyAlignment="1">
      <alignment horizontal="center" vertical="center"/>
      <protection/>
    </xf>
    <xf numFmtId="2" fontId="0" fillId="0" borderId="1" xfId="15" applyNumberFormat="1" applyBorder="1" applyAlignment="1">
      <alignment vertical="center"/>
      <protection/>
    </xf>
    <xf numFmtId="2" fontId="0" fillId="0" borderId="6" xfId="15" applyNumberFormat="1" applyBorder="1" applyAlignment="1">
      <alignment vertical="center"/>
      <protection/>
    </xf>
    <xf numFmtId="0" fontId="14" fillId="0" borderId="3" xfId="0" applyFont="1" applyBorder="1" applyAlignment="1">
      <alignment horizontal="centerContinuous" vertical="center" wrapText="1"/>
    </xf>
    <xf numFmtId="2" fontId="6" fillId="0" borderId="0" xfId="15" applyNumberFormat="1" applyFont="1" applyAlignment="1">
      <alignment vertical="center"/>
      <protection/>
    </xf>
    <xf numFmtId="2" fontId="6" fillId="0" borderId="2" xfId="15" applyNumberFormat="1" applyFont="1" applyBorder="1" applyAlignment="1">
      <alignment vertical="center"/>
      <protection/>
    </xf>
    <xf numFmtId="0" fontId="24" fillId="0" borderId="0" xfId="15" applyFont="1" applyAlignment="1">
      <alignment vertical="center"/>
      <protection/>
    </xf>
    <xf numFmtId="0" fontId="20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2" xfId="15" applyBorder="1">
      <alignment/>
      <protection/>
    </xf>
    <xf numFmtId="0" fontId="18" fillId="0" borderId="0" xfId="15" applyFont="1" applyAlignment="1">
      <alignment vertical="center"/>
      <protection/>
    </xf>
    <xf numFmtId="0" fontId="14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15" applyBorder="1" applyAlignment="1">
      <alignment vertical="center"/>
      <protection/>
    </xf>
    <xf numFmtId="0" fontId="0" fillId="0" borderId="0" xfId="0" applyAlignment="1">
      <alignment horizontal="centerContinuous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4"/>
  <sheetViews>
    <sheetView showGridLines="0" tabSelected="1" workbookViewId="0" topLeftCell="A1">
      <selection activeCell="E6" sqref="E6"/>
    </sheetView>
  </sheetViews>
  <sheetFormatPr defaultColWidth="9.00390625" defaultRowHeight="15.75"/>
  <cols>
    <col min="1" max="1" width="22.37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8" customWidth="1"/>
    <col min="11" max="16384" width="9.00390625" style="4" customWidth="1"/>
  </cols>
  <sheetData>
    <row r="1" spans="1:42" ht="15.75">
      <c r="A1" s="1" t="s">
        <v>163</v>
      </c>
      <c r="F1" s="3"/>
      <c r="J1" s="5" t="s">
        <v>164</v>
      </c>
      <c r="AA1">
        <v>6431105</v>
      </c>
      <c r="AB1">
        <v>874284</v>
      </c>
      <c r="AC1">
        <v>478543</v>
      </c>
      <c r="AD1">
        <v>5078278</v>
      </c>
      <c r="AE1">
        <v>1079318</v>
      </c>
      <c r="AF1">
        <v>128765</v>
      </c>
      <c r="AG1">
        <v>476504</v>
      </c>
      <c r="AH1">
        <v>110342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1</v>
      </c>
      <c r="AP1">
        <v>1</v>
      </c>
    </row>
    <row r="2" spans="6:42" ht="15.75" customHeight="1">
      <c r="F2" s="4"/>
      <c r="J2" s="4"/>
      <c r="AA2">
        <v>3.6327786593</v>
      </c>
      <c r="AB2">
        <v>3.5918168467</v>
      </c>
      <c r="AC2">
        <v>3.6204186458</v>
      </c>
      <c r="AD2">
        <v>3.6409954319</v>
      </c>
      <c r="AE2">
        <v>3.7224219368</v>
      </c>
      <c r="AF2">
        <v>3.5532403992</v>
      </c>
      <c r="AG2">
        <v>3.7741781811</v>
      </c>
      <c r="AH2">
        <v>4.1436714941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1</v>
      </c>
      <c r="AP2">
        <v>2</v>
      </c>
    </row>
    <row r="3" spans="1:42" ht="16.5" customHeight="1">
      <c r="A3" s="6" t="s">
        <v>165</v>
      </c>
      <c r="B3" s="7"/>
      <c r="C3" s="7"/>
      <c r="D3" s="7"/>
      <c r="E3" s="7"/>
      <c r="F3" s="8" t="s">
        <v>166</v>
      </c>
      <c r="G3" s="7"/>
      <c r="H3" s="7"/>
      <c r="I3" s="7"/>
      <c r="J3" s="7"/>
      <c r="AA3">
        <v>2.536664539</v>
      </c>
      <c r="AB3">
        <v>2.5679012769</v>
      </c>
      <c r="AC3">
        <v>2.5768008309</v>
      </c>
      <c r="AD3">
        <v>2.527504599</v>
      </c>
      <c r="AE3">
        <v>2.5494089786</v>
      </c>
      <c r="AF3">
        <v>2.5213839164</v>
      </c>
      <c r="AG3">
        <v>2.5274877021</v>
      </c>
      <c r="AH3">
        <v>2.789481793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1</v>
      </c>
      <c r="AP3">
        <v>3</v>
      </c>
    </row>
    <row r="4" spans="1:42" ht="16.5" customHeight="1">
      <c r="A4" s="9"/>
      <c r="F4" s="4"/>
      <c r="J4" s="4"/>
      <c r="AA4">
        <v>1.6013775238</v>
      </c>
      <c r="AB4">
        <v>1.5315240814</v>
      </c>
      <c r="AC4">
        <v>1.5347628113</v>
      </c>
      <c r="AD4">
        <v>1.6196809233</v>
      </c>
      <c r="AE4">
        <v>1.6367678478</v>
      </c>
      <c r="AF4">
        <v>1.5693627927</v>
      </c>
      <c r="AG4">
        <v>1.6370670551</v>
      </c>
      <c r="AH4">
        <v>1.810770151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1</v>
      </c>
      <c r="AP4">
        <v>4</v>
      </c>
    </row>
    <row r="5" spans="1:42" s="14" customFormat="1" ht="16.5" thickBot="1">
      <c r="A5" s="10" t="s">
        <v>167</v>
      </c>
      <c r="B5" s="11"/>
      <c r="C5" s="11"/>
      <c r="D5" s="11"/>
      <c r="E5" s="11"/>
      <c r="F5" s="12" t="s">
        <v>168</v>
      </c>
      <c r="G5" s="11"/>
      <c r="H5" s="11"/>
      <c r="I5" s="11"/>
      <c r="J5" s="13"/>
      <c r="AA5">
        <v>1.6699268633</v>
      </c>
      <c r="AB5">
        <v>1.6633816929</v>
      </c>
      <c r="AC5">
        <v>1.6343526078</v>
      </c>
      <c r="AD5">
        <v>1.6744059699</v>
      </c>
      <c r="AE5">
        <v>1.7211442781</v>
      </c>
      <c r="AF5">
        <v>1.7201258106</v>
      </c>
      <c r="AG5">
        <v>1.768791028</v>
      </c>
      <c r="AH5">
        <v>1.8963676569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1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7</v>
      </c>
      <c r="I6" s="20"/>
      <c r="J6" s="21"/>
      <c r="AA6">
        <v>84.913494648</v>
      </c>
      <c r="AB6">
        <v>76.842650672</v>
      </c>
      <c r="AC6">
        <v>82.960778864</v>
      </c>
      <c r="AD6">
        <v>86.486994213</v>
      </c>
      <c r="AE6">
        <v>83.278607417</v>
      </c>
      <c r="AF6">
        <v>90.407331185</v>
      </c>
      <c r="AG6">
        <v>88.707125229</v>
      </c>
      <c r="AH6">
        <v>93.479364159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1</v>
      </c>
      <c r="AP6">
        <v>6</v>
      </c>
    </row>
    <row r="7" spans="1:42" s="22" customFormat="1" ht="12.75" customHeight="1">
      <c r="A7" s="23"/>
      <c r="B7" s="23" t="s">
        <v>8</v>
      </c>
      <c r="C7" s="23" t="s">
        <v>9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8.8633446352</v>
      </c>
      <c r="AB7">
        <v>13.098489736</v>
      </c>
      <c r="AC7">
        <v>9.5552541778</v>
      </c>
      <c r="AD7">
        <v>8.0690147329</v>
      </c>
      <c r="AE7">
        <v>13.003025985</v>
      </c>
      <c r="AF7">
        <v>4.6480021745</v>
      </c>
      <c r="AG7">
        <v>6.7426506388</v>
      </c>
      <c r="AH7">
        <v>4.574867231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1</v>
      </c>
      <c r="AP7">
        <v>7</v>
      </c>
    </row>
    <row r="8" spans="1:42" s="22" customFormat="1" ht="12.75" customHeight="1">
      <c r="A8" s="25"/>
      <c r="B8" s="25" t="s">
        <v>16</v>
      </c>
      <c r="C8" s="25" t="s">
        <v>17</v>
      </c>
      <c r="D8" s="25" t="s">
        <v>17</v>
      </c>
      <c r="E8" s="26" t="s">
        <v>18</v>
      </c>
      <c r="F8" s="26" t="s">
        <v>19</v>
      </c>
      <c r="G8" s="26" t="s">
        <v>20</v>
      </c>
      <c r="H8" s="27" t="s">
        <v>21</v>
      </c>
      <c r="I8" s="26" t="s">
        <v>22</v>
      </c>
      <c r="J8" s="28"/>
      <c r="AA8">
        <v>0.7173572815</v>
      </c>
      <c r="AB8">
        <v>1.237584126</v>
      </c>
      <c r="AC8">
        <v>0.8920828431</v>
      </c>
      <c r="AD8">
        <v>0.6113292734</v>
      </c>
      <c r="AE8">
        <v>0.4097958155</v>
      </c>
      <c r="AF8">
        <v>0</v>
      </c>
      <c r="AG8">
        <v>1.1964222756</v>
      </c>
      <c r="AH8">
        <v>0.848271737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5.4599170749</v>
      </c>
      <c r="AB9">
        <v>8.8212754666</v>
      </c>
      <c r="AC9">
        <v>6.5918841149</v>
      </c>
      <c r="AD9">
        <v>4.7745515311</v>
      </c>
      <c r="AE9">
        <v>3.3085707827</v>
      </c>
      <c r="AF9">
        <v>4.9446666408</v>
      </c>
      <c r="AG9">
        <v>3.3538018569</v>
      </c>
      <c r="AH9">
        <v>1.0974968734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1</v>
      </c>
      <c r="AP9">
        <v>9</v>
      </c>
    </row>
    <row r="10" spans="1:42" s="34" customFormat="1" ht="12" customHeight="1">
      <c r="A10" s="31" t="s">
        <v>23</v>
      </c>
      <c r="B10" s="32">
        <f aca="true" t="shared" si="0" ref="B10:I14">+AA1</f>
        <v>6431105</v>
      </c>
      <c r="C10" s="32">
        <f t="shared" si="0"/>
        <v>874284</v>
      </c>
      <c r="D10" s="32">
        <f t="shared" si="0"/>
        <v>478543</v>
      </c>
      <c r="E10" s="32">
        <f t="shared" si="0"/>
        <v>5078278</v>
      </c>
      <c r="F10" s="32">
        <f t="shared" si="0"/>
        <v>1079318</v>
      </c>
      <c r="G10" s="32">
        <f t="shared" si="0"/>
        <v>128765</v>
      </c>
      <c r="H10" s="32">
        <f t="shared" si="0"/>
        <v>476504</v>
      </c>
      <c r="I10" s="32">
        <f t="shared" si="0"/>
        <v>110342</v>
      </c>
      <c r="J10" s="33" t="s">
        <v>24</v>
      </c>
      <c r="AA10">
        <v>94.154519324</v>
      </c>
      <c r="AB10">
        <v>94.784761016</v>
      </c>
      <c r="AC10">
        <v>93.299452714</v>
      </c>
      <c r="AD10">
        <v>94.126591731</v>
      </c>
      <c r="AE10">
        <v>96.291176465</v>
      </c>
      <c r="AF10">
        <v>93.58676659</v>
      </c>
      <c r="AG10">
        <v>95.213261589</v>
      </c>
      <c r="AH10">
        <v>90.351815265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1</v>
      </c>
      <c r="AP10">
        <v>10</v>
      </c>
    </row>
    <row r="11" spans="1:42" s="34" customFormat="1" ht="12" customHeight="1">
      <c r="A11" s="31" t="s">
        <v>25</v>
      </c>
      <c r="B11" s="35">
        <f t="shared" si="0"/>
        <v>3.6327786593</v>
      </c>
      <c r="C11" s="35">
        <f t="shared" si="0"/>
        <v>3.5918168467</v>
      </c>
      <c r="D11" s="35">
        <f t="shared" si="0"/>
        <v>3.6204186458</v>
      </c>
      <c r="E11" s="35">
        <f t="shared" si="0"/>
        <v>3.6409954319</v>
      </c>
      <c r="F11" s="35">
        <f t="shared" si="0"/>
        <v>3.7224219368</v>
      </c>
      <c r="G11" s="35">
        <f t="shared" si="0"/>
        <v>3.5532403992</v>
      </c>
      <c r="H11" s="35">
        <f t="shared" si="0"/>
        <v>3.7741781811</v>
      </c>
      <c r="I11" s="35">
        <f t="shared" si="0"/>
        <v>4.1436714941</v>
      </c>
      <c r="J11" s="33" t="s">
        <v>26</v>
      </c>
      <c r="AA11">
        <v>5.7732535855</v>
      </c>
      <c r="AB11">
        <v>5.1348303297</v>
      </c>
      <c r="AC11">
        <v>6.7005472862</v>
      </c>
      <c r="AD11">
        <v>5.7957835313</v>
      </c>
      <c r="AE11">
        <v>3.7088235349</v>
      </c>
      <c r="AF11">
        <v>6.1025899895</v>
      </c>
      <c r="AG11">
        <v>4.6627100717</v>
      </c>
      <c r="AH11">
        <v>9.6481847347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1</v>
      </c>
      <c r="AP11">
        <v>11</v>
      </c>
    </row>
    <row r="12" spans="1:42" s="34" customFormat="1" ht="12" customHeight="1">
      <c r="A12" s="31" t="s">
        <v>27</v>
      </c>
      <c r="B12" s="35">
        <f t="shared" si="0"/>
        <v>2.536664539</v>
      </c>
      <c r="C12" s="35">
        <f t="shared" si="0"/>
        <v>2.5679012769</v>
      </c>
      <c r="D12" s="35">
        <f t="shared" si="0"/>
        <v>2.5768008309</v>
      </c>
      <c r="E12" s="35">
        <f t="shared" si="0"/>
        <v>2.527504599</v>
      </c>
      <c r="F12" s="35">
        <f t="shared" si="0"/>
        <v>2.5494089786</v>
      </c>
      <c r="G12" s="35">
        <f t="shared" si="0"/>
        <v>2.5213839164</v>
      </c>
      <c r="H12" s="35">
        <f t="shared" si="0"/>
        <v>2.5274877021</v>
      </c>
      <c r="I12" s="35">
        <f t="shared" si="0"/>
        <v>2.789481793</v>
      </c>
      <c r="J12" s="33" t="s">
        <v>28</v>
      </c>
      <c r="AA12">
        <v>0.0263407299</v>
      </c>
      <c r="AB12">
        <v>0.0804086544</v>
      </c>
      <c r="AC12">
        <v>0</v>
      </c>
      <c r="AD12">
        <v>0.019514489</v>
      </c>
      <c r="AE12">
        <v>0</v>
      </c>
      <c r="AF12">
        <v>0.3106434202</v>
      </c>
      <c r="AG12">
        <v>0.1240283397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1</v>
      </c>
      <c r="AP12">
        <v>12</v>
      </c>
    </row>
    <row r="13" spans="1:42" s="34" customFormat="1" ht="12" customHeight="1">
      <c r="A13" s="31" t="s">
        <v>29</v>
      </c>
      <c r="B13" s="35">
        <f t="shared" si="0"/>
        <v>1.6013775238</v>
      </c>
      <c r="C13" s="35">
        <f t="shared" si="0"/>
        <v>1.5315240814</v>
      </c>
      <c r="D13" s="35">
        <f t="shared" si="0"/>
        <v>1.5347628113</v>
      </c>
      <c r="E13" s="35">
        <f t="shared" si="0"/>
        <v>1.6196809233</v>
      </c>
      <c r="F13" s="35">
        <f t="shared" si="0"/>
        <v>1.6367678478</v>
      </c>
      <c r="G13" s="35">
        <f t="shared" si="0"/>
        <v>1.5693627927</v>
      </c>
      <c r="H13" s="35">
        <f t="shared" si="0"/>
        <v>1.6370670551</v>
      </c>
      <c r="I13" s="35">
        <f t="shared" si="0"/>
        <v>1.810770151</v>
      </c>
      <c r="J13" s="33" t="s">
        <v>30</v>
      </c>
      <c r="AA13">
        <v>15.748040189</v>
      </c>
      <c r="AB13">
        <v>4.5558422664</v>
      </c>
      <c r="AC13">
        <v>8.3100160278</v>
      </c>
      <c r="AD13">
        <v>18.375815582</v>
      </c>
      <c r="AE13">
        <v>4.3051260148</v>
      </c>
      <c r="AF13">
        <v>13.610064847</v>
      </c>
      <c r="AG13">
        <v>9.6437805349</v>
      </c>
      <c r="AH13">
        <v>19.473999021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1</v>
      </c>
      <c r="AP13">
        <v>13</v>
      </c>
    </row>
    <row r="14" spans="1:42" s="34" customFormat="1" ht="12" customHeight="1">
      <c r="A14" s="31" t="s">
        <v>31</v>
      </c>
      <c r="B14" s="35">
        <f t="shared" si="0"/>
        <v>1.6699268633</v>
      </c>
      <c r="C14" s="35">
        <f t="shared" si="0"/>
        <v>1.6633816929</v>
      </c>
      <c r="D14" s="35">
        <f t="shared" si="0"/>
        <v>1.6343526078</v>
      </c>
      <c r="E14" s="35">
        <f t="shared" si="0"/>
        <v>1.6744059699</v>
      </c>
      <c r="F14" s="35">
        <f t="shared" si="0"/>
        <v>1.7211442781</v>
      </c>
      <c r="G14" s="35">
        <f t="shared" si="0"/>
        <v>1.7201258106</v>
      </c>
      <c r="H14" s="35">
        <f t="shared" si="0"/>
        <v>1.768791028</v>
      </c>
      <c r="I14" s="35">
        <f t="shared" si="0"/>
        <v>1.8963676569</v>
      </c>
      <c r="J14" s="33" t="s">
        <v>32</v>
      </c>
      <c r="AA14">
        <v>41.818940913</v>
      </c>
      <c r="AB14">
        <v>8.9706548444</v>
      </c>
      <c r="AC14">
        <v>39.117696842</v>
      </c>
      <c r="AD14">
        <v>47.728698586</v>
      </c>
      <c r="AE14">
        <v>16.823586746</v>
      </c>
      <c r="AF14">
        <v>72.752689007</v>
      </c>
      <c r="AG14">
        <v>50.472818696</v>
      </c>
      <c r="AH14">
        <v>64.261115441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1</v>
      </c>
      <c r="AP14">
        <v>14</v>
      </c>
    </row>
    <row r="15" spans="1:42" s="34" customFormat="1" ht="12" customHeight="1">
      <c r="A15" s="31" t="s">
        <v>169</v>
      </c>
      <c r="B15" s="36"/>
      <c r="C15" s="36"/>
      <c r="D15" s="36"/>
      <c r="E15" s="36"/>
      <c r="F15" s="36"/>
      <c r="G15" s="36"/>
      <c r="H15" s="36"/>
      <c r="I15" s="36"/>
      <c r="J15" s="33" t="s">
        <v>33</v>
      </c>
      <c r="AA15">
        <v>26.18696165</v>
      </c>
      <c r="AB15">
        <v>56.017037942</v>
      </c>
      <c r="AC15">
        <v>25.751499865</v>
      </c>
      <c r="AD15">
        <v>21.092405733</v>
      </c>
      <c r="AE15">
        <v>56.476219242</v>
      </c>
      <c r="AF15">
        <v>8.1318681319</v>
      </c>
      <c r="AG15">
        <v>20.950506187</v>
      </c>
      <c r="AH15">
        <v>9.9961936525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1</v>
      </c>
      <c r="AP15">
        <v>15</v>
      </c>
    </row>
    <row r="16" spans="1:42" s="34" customFormat="1" ht="12" customHeight="1">
      <c r="A16" s="37" t="s">
        <v>170</v>
      </c>
      <c r="B16" s="36"/>
      <c r="C16" s="36"/>
      <c r="D16" s="36"/>
      <c r="E16" s="36"/>
      <c r="F16" s="36"/>
      <c r="G16" s="36"/>
      <c r="H16" s="36"/>
      <c r="I16" s="36"/>
      <c r="J16" s="38" t="s">
        <v>171</v>
      </c>
      <c r="AA16">
        <v>16.200170888</v>
      </c>
      <c r="AB16">
        <v>30.456464947</v>
      </c>
      <c r="AC16">
        <v>26.820787265</v>
      </c>
      <c r="AD16">
        <v>12.74496985</v>
      </c>
      <c r="AE16">
        <v>22.395067997</v>
      </c>
      <c r="AF16">
        <v>5.5053780142</v>
      </c>
      <c r="AG16">
        <v>18.932894582</v>
      </c>
      <c r="AH16">
        <v>6.2686918852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1</v>
      </c>
      <c r="AP16">
        <v>16</v>
      </c>
    </row>
    <row r="17" spans="1:42" s="34" customFormat="1" ht="12" customHeight="1">
      <c r="A17" s="39" t="s">
        <v>172</v>
      </c>
      <c r="B17" s="36">
        <f aca="true" t="shared" si="1" ref="B17:I18">+AA6</f>
        <v>84.913494648</v>
      </c>
      <c r="C17" s="36">
        <f t="shared" si="1"/>
        <v>76.842650672</v>
      </c>
      <c r="D17" s="36">
        <f t="shared" si="1"/>
        <v>82.960778864</v>
      </c>
      <c r="E17" s="36">
        <f t="shared" si="1"/>
        <v>86.486994213</v>
      </c>
      <c r="F17" s="36">
        <f t="shared" si="1"/>
        <v>83.278607417</v>
      </c>
      <c r="G17" s="36">
        <f t="shared" si="1"/>
        <v>90.407331185</v>
      </c>
      <c r="H17" s="36">
        <f t="shared" si="1"/>
        <v>88.707125229</v>
      </c>
      <c r="I17" s="36">
        <f t="shared" si="1"/>
        <v>93.479364159</v>
      </c>
      <c r="J17" s="40" t="s">
        <v>173</v>
      </c>
      <c r="AA17">
        <v>92.071860124</v>
      </c>
      <c r="AB17">
        <v>99.759345933</v>
      </c>
      <c r="AC17">
        <v>98.65926364</v>
      </c>
      <c r="AD17">
        <v>90.127618063</v>
      </c>
      <c r="AE17">
        <v>97.760067005</v>
      </c>
      <c r="AF17">
        <v>86.302178387</v>
      </c>
      <c r="AG17">
        <v>94.009074425</v>
      </c>
      <c r="AH17">
        <v>62.085153432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1</v>
      </c>
      <c r="AP17">
        <v>17</v>
      </c>
    </row>
    <row r="18" spans="1:42" s="34" customFormat="1" ht="12" customHeight="1">
      <c r="A18" s="39" t="s">
        <v>174</v>
      </c>
      <c r="B18" s="36">
        <f t="shared" si="1"/>
        <v>8.8633446352</v>
      </c>
      <c r="C18" s="36">
        <f t="shared" si="1"/>
        <v>13.098489736</v>
      </c>
      <c r="D18" s="36">
        <f t="shared" si="1"/>
        <v>9.5552541778</v>
      </c>
      <c r="E18" s="36">
        <f t="shared" si="1"/>
        <v>8.0690147329</v>
      </c>
      <c r="F18" s="36">
        <f t="shared" si="1"/>
        <v>13.003025985</v>
      </c>
      <c r="G18" s="36">
        <f t="shared" si="1"/>
        <v>4.6480021745</v>
      </c>
      <c r="H18" s="36">
        <f t="shared" si="1"/>
        <v>6.7426506388</v>
      </c>
      <c r="I18" s="36">
        <f t="shared" si="1"/>
        <v>4.574867231</v>
      </c>
      <c r="J18" s="40" t="s">
        <v>175</v>
      </c>
      <c r="AA18">
        <v>29.586535201</v>
      </c>
      <c r="AB18">
        <v>31.631545809</v>
      </c>
      <c r="AC18">
        <v>34.945831644</v>
      </c>
      <c r="AD18">
        <v>28.789289739</v>
      </c>
      <c r="AE18">
        <v>37.686086861</v>
      </c>
      <c r="AF18">
        <v>21.203817443</v>
      </c>
      <c r="AG18">
        <v>40.991215847</v>
      </c>
      <c r="AH18">
        <v>16.482301957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1</v>
      </c>
      <c r="AP18">
        <v>18</v>
      </c>
    </row>
    <row r="19" spans="1:42" s="34" customFormat="1" ht="12" customHeight="1">
      <c r="A19" s="39" t="s">
        <v>176</v>
      </c>
      <c r="B19" s="36">
        <f aca="true" t="shared" si="2" ref="B19:I19">+AA8+AA9</f>
        <v>6.1772743564</v>
      </c>
      <c r="C19" s="36">
        <f t="shared" si="2"/>
        <v>10.0588595926</v>
      </c>
      <c r="D19" s="36">
        <f t="shared" si="2"/>
        <v>7.483966958</v>
      </c>
      <c r="E19" s="36">
        <f t="shared" si="2"/>
        <v>5.3858808045</v>
      </c>
      <c r="F19" s="36">
        <f t="shared" si="2"/>
        <v>3.7183665982</v>
      </c>
      <c r="G19" s="36">
        <f t="shared" si="2"/>
        <v>4.9446666408</v>
      </c>
      <c r="H19" s="36">
        <f t="shared" si="2"/>
        <v>4.5502241325</v>
      </c>
      <c r="I19" s="36">
        <f t="shared" si="2"/>
        <v>1.9457686104</v>
      </c>
      <c r="J19" s="40" t="s">
        <v>177</v>
      </c>
      <c r="AA19">
        <v>70.413464799</v>
      </c>
      <c r="AB19">
        <v>68.368454191</v>
      </c>
      <c r="AC19">
        <v>65.054168356</v>
      </c>
      <c r="AD19">
        <v>71.210710261</v>
      </c>
      <c r="AE19">
        <v>62.313913139</v>
      </c>
      <c r="AF19">
        <v>78.796182557</v>
      </c>
      <c r="AG19">
        <v>59.008784153</v>
      </c>
      <c r="AH19">
        <v>83.517698043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1</v>
      </c>
      <c r="AP19">
        <v>19</v>
      </c>
    </row>
    <row r="20" spans="1:42" s="34" customFormat="1" ht="12" customHeight="1" hidden="1">
      <c r="A20" s="39"/>
      <c r="B20" s="36"/>
      <c r="C20" s="36"/>
      <c r="D20" s="36"/>
      <c r="E20" s="36"/>
      <c r="F20" s="36"/>
      <c r="G20" s="36"/>
      <c r="H20" s="36"/>
      <c r="I20" s="36"/>
      <c r="J20" s="40"/>
      <c r="AA20">
        <v>42.488630998</v>
      </c>
      <c r="AB20">
        <v>14.608485391</v>
      </c>
      <c r="AC20">
        <v>19.680061212</v>
      </c>
      <c r="AD20">
        <v>49.414717405</v>
      </c>
      <c r="AE20">
        <v>27.564830579</v>
      </c>
      <c r="AF20">
        <v>51.149884836</v>
      </c>
      <c r="AG20">
        <v>45.611707654</v>
      </c>
      <c r="AH20">
        <v>66.488110631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1</v>
      </c>
      <c r="AP20">
        <v>20</v>
      </c>
    </row>
    <row r="21" spans="1:42" s="34" customFormat="1" ht="12" customHeight="1">
      <c r="A21" s="41" t="s">
        <v>178</v>
      </c>
      <c r="B21" s="36"/>
      <c r="C21" s="36"/>
      <c r="D21" s="36"/>
      <c r="E21" s="36"/>
      <c r="F21" s="36"/>
      <c r="G21" s="36"/>
      <c r="H21" s="36"/>
      <c r="I21" s="36"/>
      <c r="J21" s="38" t="s">
        <v>179</v>
      </c>
      <c r="AA21">
        <v>6.4895563537</v>
      </c>
      <c r="AB21">
        <v>12.945671201</v>
      </c>
      <c r="AC21">
        <v>6.4183772255</v>
      </c>
      <c r="AD21">
        <v>5.398506477</v>
      </c>
      <c r="AE21">
        <v>13.556898367</v>
      </c>
      <c r="AF21">
        <v>1.6746628044</v>
      </c>
      <c r="AG21">
        <v>6.3643425473</v>
      </c>
      <c r="AH21">
        <v>3.8949844225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1</v>
      </c>
      <c r="AP21">
        <v>21</v>
      </c>
    </row>
    <row r="22" spans="1:42" s="34" customFormat="1" ht="12" customHeight="1">
      <c r="A22" s="39" t="s">
        <v>180</v>
      </c>
      <c r="B22" s="36">
        <f aca="true" t="shared" si="3" ref="B22:I24">+AA10</f>
        <v>94.154519324</v>
      </c>
      <c r="C22" s="36">
        <f t="shared" si="3"/>
        <v>94.784761016</v>
      </c>
      <c r="D22" s="36">
        <f t="shared" si="3"/>
        <v>93.299452714</v>
      </c>
      <c r="E22" s="36">
        <f t="shared" si="3"/>
        <v>94.126591731</v>
      </c>
      <c r="F22" s="36">
        <f t="shared" si="3"/>
        <v>96.291176465</v>
      </c>
      <c r="G22" s="36">
        <f t="shared" si="3"/>
        <v>93.58676659</v>
      </c>
      <c r="H22" s="36">
        <f t="shared" si="3"/>
        <v>95.213261589</v>
      </c>
      <c r="I22" s="36">
        <f t="shared" si="3"/>
        <v>90.351815265</v>
      </c>
      <c r="J22" s="40" t="s">
        <v>181</v>
      </c>
      <c r="AA22">
        <v>51.021812649</v>
      </c>
      <c r="AB22">
        <v>72.445843408</v>
      </c>
      <c r="AC22">
        <v>73.901561562</v>
      </c>
      <c r="AD22">
        <v>45.186776118</v>
      </c>
      <c r="AE22">
        <v>58.878271053</v>
      </c>
      <c r="AF22">
        <v>47.17545236</v>
      </c>
      <c r="AG22">
        <v>48.023949799</v>
      </c>
      <c r="AH22">
        <v>29.616904947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1</v>
      </c>
      <c r="AP22">
        <v>22</v>
      </c>
    </row>
    <row r="23" spans="1:42" s="34" customFormat="1" ht="12" customHeight="1">
      <c r="A23" s="39" t="s">
        <v>182</v>
      </c>
      <c r="B23" s="36">
        <f t="shared" si="3"/>
        <v>5.7732535855</v>
      </c>
      <c r="C23" s="36">
        <f t="shared" si="3"/>
        <v>5.1348303297</v>
      </c>
      <c r="D23" s="36">
        <f t="shared" si="3"/>
        <v>6.7005472862</v>
      </c>
      <c r="E23" s="36">
        <f t="shared" si="3"/>
        <v>5.7957835313</v>
      </c>
      <c r="F23" s="36">
        <f t="shared" si="3"/>
        <v>3.7088235349</v>
      </c>
      <c r="G23" s="36">
        <f t="shared" si="3"/>
        <v>6.1025899895</v>
      </c>
      <c r="H23" s="36">
        <f t="shared" si="3"/>
        <v>4.6627100717</v>
      </c>
      <c r="I23" s="36">
        <f t="shared" si="3"/>
        <v>9.6481847347</v>
      </c>
      <c r="J23" s="40" t="s">
        <v>183</v>
      </c>
      <c r="AA23">
        <v>39.593039454</v>
      </c>
      <c r="AB23">
        <v>30.703425889</v>
      </c>
      <c r="AC23">
        <v>38.729593788</v>
      </c>
      <c r="AD23">
        <v>41.204854086</v>
      </c>
      <c r="AE23">
        <v>31.860372939</v>
      </c>
      <c r="AF23">
        <v>45.075082515</v>
      </c>
      <c r="AG23">
        <v>45.364832194</v>
      </c>
      <c r="AH23">
        <v>50.354017509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1</v>
      </c>
      <c r="AP23">
        <v>23</v>
      </c>
    </row>
    <row r="24" spans="1:42" s="34" customFormat="1" ht="12" customHeight="1">
      <c r="A24" s="39" t="s">
        <v>184</v>
      </c>
      <c r="B24" s="36">
        <f t="shared" si="3"/>
        <v>0.0263407299</v>
      </c>
      <c r="C24" s="36">
        <f t="shared" si="3"/>
        <v>0.0804086544</v>
      </c>
      <c r="D24" s="36">
        <f t="shared" si="3"/>
        <v>0</v>
      </c>
      <c r="E24" s="36">
        <f t="shared" si="3"/>
        <v>0.019514489</v>
      </c>
      <c r="F24" s="36">
        <f t="shared" si="3"/>
        <v>0</v>
      </c>
      <c r="G24" s="36">
        <f t="shared" si="3"/>
        <v>0.3106434202</v>
      </c>
      <c r="H24" s="36">
        <f t="shared" si="3"/>
        <v>0.1240283397</v>
      </c>
      <c r="I24" s="36">
        <f t="shared" si="3"/>
        <v>0</v>
      </c>
      <c r="J24" s="40" t="s">
        <v>185</v>
      </c>
      <c r="AA24">
        <v>99.309558777</v>
      </c>
      <c r="AB24">
        <v>99.237318766</v>
      </c>
      <c r="AC24">
        <v>99.422413451</v>
      </c>
      <c r="AD24">
        <v>99.311361056</v>
      </c>
      <c r="AE24">
        <v>99.474668263</v>
      </c>
      <c r="AF24">
        <v>100</v>
      </c>
      <c r="AG24">
        <v>99.760127932</v>
      </c>
      <c r="AH24">
        <v>100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1</v>
      </c>
      <c r="AP24">
        <v>24</v>
      </c>
    </row>
    <row r="25" spans="1:42" s="34" customFormat="1" ht="12" customHeight="1">
      <c r="A25" s="41" t="s">
        <v>186</v>
      </c>
      <c r="B25" s="36"/>
      <c r="C25" s="36"/>
      <c r="D25" s="36"/>
      <c r="E25" s="36"/>
      <c r="F25" s="36"/>
      <c r="G25" s="36"/>
      <c r="H25" s="36"/>
      <c r="I25" s="36"/>
      <c r="J25" s="38" t="s">
        <v>187</v>
      </c>
      <c r="AA25">
        <v>7.2452556753</v>
      </c>
      <c r="AB25">
        <v>13.526725869</v>
      </c>
      <c r="AC25">
        <v>5.4367110166</v>
      </c>
      <c r="AD25">
        <v>6.3342534615</v>
      </c>
      <c r="AE25">
        <v>10.779492235</v>
      </c>
      <c r="AF25">
        <v>4.8600163088</v>
      </c>
      <c r="AG25">
        <v>10.20495106</v>
      </c>
      <c r="AH25">
        <v>5.6841456562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1</v>
      </c>
      <c r="AP25">
        <v>25</v>
      </c>
    </row>
    <row r="26" spans="1:42" s="34" customFormat="1" ht="12" customHeight="1">
      <c r="A26" s="39" t="s">
        <v>188</v>
      </c>
      <c r="B26" s="36">
        <f aca="true" t="shared" si="4" ref="B26:I30">+AA13</f>
        <v>15.748040189</v>
      </c>
      <c r="C26" s="36">
        <f t="shared" si="4"/>
        <v>4.5558422664</v>
      </c>
      <c r="D26" s="36">
        <f t="shared" si="4"/>
        <v>8.3100160278</v>
      </c>
      <c r="E26" s="36">
        <f t="shared" si="4"/>
        <v>18.375815582</v>
      </c>
      <c r="F26" s="36">
        <f t="shared" si="4"/>
        <v>4.3051260148</v>
      </c>
      <c r="G26" s="36">
        <f t="shared" si="4"/>
        <v>13.610064847</v>
      </c>
      <c r="H26" s="36">
        <f t="shared" si="4"/>
        <v>9.6437805349</v>
      </c>
      <c r="I26" s="36">
        <f t="shared" si="4"/>
        <v>19.473999021</v>
      </c>
      <c r="J26" s="40" t="s">
        <v>189</v>
      </c>
      <c r="AA26">
        <v>8.7682443375</v>
      </c>
      <c r="AB26">
        <v>17.35328566</v>
      </c>
      <c r="AC26">
        <v>8.414708814</v>
      </c>
      <c r="AD26">
        <v>7.3235455011</v>
      </c>
      <c r="AE26">
        <v>10.613461464</v>
      </c>
      <c r="AF26">
        <v>6.2384964858</v>
      </c>
      <c r="AG26">
        <v>7.3470527005</v>
      </c>
      <c r="AH26">
        <v>4.8467491979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1</v>
      </c>
      <c r="AP26">
        <v>26</v>
      </c>
    </row>
    <row r="27" spans="1:42" s="34" customFormat="1" ht="12" customHeight="1">
      <c r="A27" s="39" t="s">
        <v>190</v>
      </c>
      <c r="B27" s="36">
        <f t="shared" si="4"/>
        <v>41.818940913</v>
      </c>
      <c r="C27" s="36">
        <f t="shared" si="4"/>
        <v>8.9706548444</v>
      </c>
      <c r="D27" s="36">
        <f t="shared" si="4"/>
        <v>39.117696842</v>
      </c>
      <c r="E27" s="36">
        <f t="shared" si="4"/>
        <v>47.728698586</v>
      </c>
      <c r="F27" s="36">
        <f t="shared" si="4"/>
        <v>16.823586746</v>
      </c>
      <c r="G27" s="36">
        <f t="shared" si="4"/>
        <v>72.752689007</v>
      </c>
      <c r="H27" s="36">
        <f t="shared" si="4"/>
        <v>50.472818696</v>
      </c>
      <c r="I27" s="36">
        <f t="shared" si="4"/>
        <v>64.261115441</v>
      </c>
      <c r="J27" s="40" t="s">
        <v>191</v>
      </c>
      <c r="AA27">
        <v>48.753347986</v>
      </c>
      <c r="AB27">
        <v>60.631442415</v>
      </c>
      <c r="AC27">
        <v>49.947235672</v>
      </c>
      <c r="AD27">
        <v>46.595893332</v>
      </c>
      <c r="AE27">
        <v>54.576130482</v>
      </c>
      <c r="AF27">
        <v>43.424843708</v>
      </c>
      <c r="AG27">
        <v>53.383812098</v>
      </c>
      <c r="AH27">
        <v>60.164760472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1</v>
      </c>
      <c r="AP27">
        <v>27</v>
      </c>
    </row>
    <row r="28" spans="1:42" s="34" customFormat="1" ht="12" customHeight="1">
      <c r="A28" s="39" t="s">
        <v>192</v>
      </c>
      <c r="B28" s="36">
        <f t="shared" si="4"/>
        <v>26.18696165</v>
      </c>
      <c r="C28" s="36">
        <f t="shared" si="4"/>
        <v>56.017037942</v>
      </c>
      <c r="D28" s="36">
        <f t="shared" si="4"/>
        <v>25.751499865</v>
      </c>
      <c r="E28" s="36">
        <f t="shared" si="4"/>
        <v>21.092405733</v>
      </c>
      <c r="F28" s="36">
        <f t="shared" si="4"/>
        <v>56.476219242</v>
      </c>
      <c r="G28" s="36">
        <f t="shared" si="4"/>
        <v>8.1318681319</v>
      </c>
      <c r="H28" s="36">
        <f t="shared" si="4"/>
        <v>20.950506187</v>
      </c>
      <c r="I28" s="36">
        <f t="shared" si="4"/>
        <v>9.9961936525</v>
      </c>
      <c r="J28" s="40" t="s">
        <v>193</v>
      </c>
      <c r="AA28">
        <v>10.996088542</v>
      </c>
      <c r="AB28">
        <v>18.395395547</v>
      </c>
      <c r="AC28">
        <v>16.043490345</v>
      </c>
      <c r="AD28">
        <v>9.2465792538</v>
      </c>
      <c r="AE28">
        <v>8.9386075281</v>
      </c>
      <c r="AF28">
        <v>8.0782821419</v>
      </c>
      <c r="AG28">
        <v>10.826561792</v>
      </c>
      <c r="AH28">
        <v>11.962806547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1</v>
      </c>
      <c r="AP28">
        <v>28</v>
      </c>
    </row>
    <row r="29" spans="1:42" s="34" customFormat="1" ht="12" customHeight="1">
      <c r="A29" s="39" t="s">
        <v>194</v>
      </c>
      <c r="B29" s="36">
        <f t="shared" si="4"/>
        <v>16.200170888</v>
      </c>
      <c r="C29" s="36">
        <f t="shared" si="4"/>
        <v>30.456464947</v>
      </c>
      <c r="D29" s="36">
        <f t="shared" si="4"/>
        <v>26.820787265</v>
      </c>
      <c r="E29" s="36">
        <f t="shared" si="4"/>
        <v>12.74496985</v>
      </c>
      <c r="F29" s="36">
        <f t="shared" si="4"/>
        <v>22.395067997</v>
      </c>
      <c r="G29" s="36">
        <f t="shared" si="4"/>
        <v>5.5053780142</v>
      </c>
      <c r="H29" s="36">
        <f t="shared" si="4"/>
        <v>18.932894582</v>
      </c>
      <c r="I29" s="36">
        <f t="shared" si="4"/>
        <v>6.2686918852</v>
      </c>
      <c r="J29" s="40" t="s">
        <v>195</v>
      </c>
      <c r="AA29">
        <v>15.382115515</v>
      </c>
      <c r="AB29">
        <v>21.552836378</v>
      </c>
      <c r="AC29">
        <v>16.642809528</v>
      </c>
      <c r="AD29">
        <v>14.200955521</v>
      </c>
      <c r="AE29">
        <v>19.917762884</v>
      </c>
      <c r="AF29">
        <v>10.738943036</v>
      </c>
      <c r="AG29">
        <v>21.711675033</v>
      </c>
      <c r="AH29">
        <v>21.04819561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1</v>
      </c>
      <c r="AP29">
        <v>29</v>
      </c>
    </row>
    <row r="30" spans="1:42" s="34" customFormat="1" ht="12" customHeight="1">
      <c r="A30" s="41" t="s">
        <v>196</v>
      </c>
      <c r="B30" s="36">
        <f t="shared" si="4"/>
        <v>92.071860124</v>
      </c>
      <c r="C30" s="36">
        <f t="shared" si="4"/>
        <v>99.759345933</v>
      </c>
      <c r="D30" s="36">
        <f t="shared" si="4"/>
        <v>98.65926364</v>
      </c>
      <c r="E30" s="36">
        <f t="shared" si="4"/>
        <v>90.127618063</v>
      </c>
      <c r="F30" s="36">
        <f t="shared" si="4"/>
        <v>97.760067005</v>
      </c>
      <c r="G30" s="36">
        <f t="shared" si="4"/>
        <v>86.302178387</v>
      </c>
      <c r="H30" s="36">
        <f t="shared" si="4"/>
        <v>94.009074425</v>
      </c>
      <c r="I30" s="36">
        <f t="shared" si="4"/>
        <v>62.085153432</v>
      </c>
      <c r="J30" s="38" t="s">
        <v>197</v>
      </c>
      <c r="AA30">
        <v>50.715281433</v>
      </c>
      <c r="AB30">
        <v>68.11825448</v>
      </c>
      <c r="AC30">
        <v>53.230744155</v>
      </c>
      <c r="AD30">
        <v>47.482118939</v>
      </c>
      <c r="AE30">
        <v>58.169325444</v>
      </c>
      <c r="AF30">
        <v>37.879858657</v>
      </c>
      <c r="AG30">
        <v>55.938040394</v>
      </c>
      <c r="AH30">
        <v>54.221420674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1</v>
      </c>
      <c r="AP30">
        <v>30</v>
      </c>
    </row>
    <row r="31" spans="1:42" s="34" customFormat="1" ht="12" customHeight="1">
      <c r="A31" s="41" t="s">
        <v>198</v>
      </c>
      <c r="B31" s="36"/>
      <c r="C31" s="36"/>
      <c r="D31" s="36"/>
      <c r="E31" s="36"/>
      <c r="F31" s="36"/>
      <c r="G31" s="36"/>
      <c r="H31" s="36"/>
      <c r="I31" s="36"/>
      <c r="J31" s="38" t="s">
        <v>199</v>
      </c>
      <c r="AA31">
        <v>67.871120126</v>
      </c>
      <c r="AB31">
        <v>78.676837275</v>
      </c>
      <c r="AC31">
        <v>92.449999269</v>
      </c>
      <c r="AD31">
        <v>63.69464216</v>
      </c>
      <c r="AE31">
        <v>71.317813656</v>
      </c>
      <c r="AF31">
        <v>50.902030831</v>
      </c>
      <c r="AG31">
        <v>71.735809143</v>
      </c>
      <c r="AH31">
        <v>66.181508401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1</v>
      </c>
      <c r="AP31">
        <v>31</v>
      </c>
    </row>
    <row r="32" spans="1:42" s="34" customFormat="1" ht="12" customHeight="1">
      <c r="A32" s="39" t="s">
        <v>200</v>
      </c>
      <c r="B32" s="36">
        <f aca="true" t="shared" si="5" ref="B32:I33">+AA18</f>
        <v>29.586535201</v>
      </c>
      <c r="C32" s="36">
        <f t="shared" si="5"/>
        <v>31.631545809</v>
      </c>
      <c r="D32" s="36">
        <f t="shared" si="5"/>
        <v>34.945831644</v>
      </c>
      <c r="E32" s="36">
        <f t="shared" si="5"/>
        <v>28.789289739</v>
      </c>
      <c r="F32" s="36">
        <f t="shared" si="5"/>
        <v>37.686086861</v>
      </c>
      <c r="G32" s="36">
        <f t="shared" si="5"/>
        <v>21.203817443</v>
      </c>
      <c r="H32" s="36">
        <f t="shared" si="5"/>
        <v>40.991215847</v>
      </c>
      <c r="I32" s="36">
        <f t="shared" si="5"/>
        <v>16.482301957</v>
      </c>
      <c r="J32" s="40" t="s">
        <v>201</v>
      </c>
      <c r="AA32">
        <v>38.919050459</v>
      </c>
      <c r="AB32">
        <v>60.17026504</v>
      </c>
      <c r="AC32">
        <v>43.338425178</v>
      </c>
      <c r="AD32">
        <v>34.843956948</v>
      </c>
      <c r="AE32">
        <v>45.278592593</v>
      </c>
      <c r="AF32">
        <v>29.867588242</v>
      </c>
      <c r="AG32">
        <v>43.672036331</v>
      </c>
      <c r="AH32">
        <v>39.766362763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1</v>
      </c>
      <c r="AP32">
        <v>32</v>
      </c>
    </row>
    <row r="33" spans="1:42" s="34" customFormat="1" ht="12" customHeight="1">
      <c r="A33" s="39" t="s">
        <v>202</v>
      </c>
      <c r="B33" s="36">
        <f t="shared" si="5"/>
        <v>70.413464799</v>
      </c>
      <c r="C33" s="36">
        <f t="shared" si="5"/>
        <v>68.368454191</v>
      </c>
      <c r="D33" s="36">
        <f t="shared" si="5"/>
        <v>65.054168356</v>
      </c>
      <c r="E33" s="36">
        <f t="shared" si="5"/>
        <v>71.210710261</v>
      </c>
      <c r="F33" s="36">
        <f t="shared" si="5"/>
        <v>62.313913139</v>
      </c>
      <c r="G33" s="36">
        <f t="shared" si="5"/>
        <v>78.796182557</v>
      </c>
      <c r="H33" s="36">
        <f t="shared" si="5"/>
        <v>59.008784153</v>
      </c>
      <c r="I33" s="36">
        <f t="shared" si="5"/>
        <v>83.517698043</v>
      </c>
      <c r="J33" s="40" t="s">
        <v>203</v>
      </c>
      <c r="AA33">
        <v>98.003811165</v>
      </c>
      <c r="AB33">
        <v>99.156338215</v>
      </c>
      <c r="AC33">
        <v>98.534927896</v>
      </c>
      <c r="AD33">
        <v>97.755341476</v>
      </c>
      <c r="AE33">
        <v>98.987694081</v>
      </c>
      <c r="AF33">
        <v>98.181182775</v>
      </c>
      <c r="AG33">
        <v>98.696548193</v>
      </c>
      <c r="AH33">
        <v>97.410777401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1</v>
      </c>
      <c r="AP33">
        <v>33</v>
      </c>
    </row>
    <row r="34" spans="1:42" s="34" customFormat="1" ht="12" customHeight="1">
      <c r="A34" s="41" t="s">
        <v>204</v>
      </c>
      <c r="B34" s="36"/>
      <c r="C34" s="36"/>
      <c r="D34" s="36"/>
      <c r="E34" s="36"/>
      <c r="F34" s="36"/>
      <c r="G34" s="36"/>
      <c r="H34" s="36"/>
      <c r="I34" s="36"/>
      <c r="J34" s="38" t="s">
        <v>205</v>
      </c>
      <c r="AA34">
        <v>59.95681924</v>
      </c>
      <c r="AB34">
        <v>70.597883525</v>
      </c>
      <c r="AC34">
        <v>67.631748871</v>
      </c>
      <c r="AD34">
        <v>57.401603457</v>
      </c>
      <c r="AE34">
        <v>67.443237304</v>
      </c>
      <c r="AF34">
        <v>55.527511358</v>
      </c>
      <c r="AG34">
        <v>66.416861139</v>
      </c>
      <c r="AH34">
        <v>65.279766544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1</v>
      </c>
      <c r="AP34">
        <v>34</v>
      </c>
    </row>
    <row r="35" spans="1:42" s="34" customFormat="1" ht="12" customHeight="1">
      <c r="A35" s="39" t="s">
        <v>206</v>
      </c>
      <c r="B35" s="36">
        <f aca="true" t="shared" si="6" ref="B35:I38">+AA20</f>
        <v>42.488630998</v>
      </c>
      <c r="C35" s="36">
        <f t="shared" si="6"/>
        <v>14.608485391</v>
      </c>
      <c r="D35" s="36">
        <f t="shared" si="6"/>
        <v>19.680061212</v>
      </c>
      <c r="E35" s="36">
        <f t="shared" si="6"/>
        <v>49.414717405</v>
      </c>
      <c r="F35" s="36">
        <f t="shared" si="6"/>
        <v>27.564830579</v>
      </c>
      <c r="G35" s="36">
        <f t="shared" si="6"/>
        <v>51.149884836</v>
      </c>
      <c r="H35" s="36">
        <f t="shared" si="6"/>
        <v>45.611707654</v>
      </c>
      <c r="I35" s="36">
        <f t="shared" si="6"/>
        <v>66.488110631</v>
      </c>
      <c r="J35" s="40" t="s">
        <v>173</v>
      </c>
      <c r="AA35">
        <v>5.6313184126</v>
      </c>
      <c r="AB35">
        <v>15.033330131</v>
      </c>
      <c r="AC35">
        <v>6.5419408496</v>
      </c>
      <c r="AD35">
        <v>3.926842918</v>
      </c>
      <c r="AE35">
        <v>6.452037305</v>
      </c>
      <c r="AF35">
        <v>1.4576942492</v>
      </c>
      <c r="AG35">
        <v>4.5850611957</v>
      </c>
      <c r="AH35">
        <v>2.5810661398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1</v>
      </c>
      <c r="AP35">
        <v>35</v>
      </c>
    </row>
    <row r="36" spans="1:42" s="34" customFormat="1" ht="12" customHeight="1">
      <c r="A36" s="39" t="s">
        <v>207</v>
      </c>
      <c r="B36" s="36">
        <f t="shared" si="6"/>
        <v>6.4895563537</v>
      </c>
      <c r="C36" s="36">
        <f t="shared" si="6"/>
        <v>12.945671201</v>
      </c>
      <c r="D36" s="36">
        <f t="shared" si="6"/>
        <v>6.4183772255</v>
      </c>
      <c r="E36" s="36">
        <f t="shared" si="6"/>
        <v>5.398506477</v>
      </c>
      <c r="F36" s="36">
        <f t="shared" si="6"/>
        <v>13.556898367</v>
      </c>
      <c r="G36" s="36">
        <f t="shared" si="6"/>
        <v>1.6746628044</v>
      </c>
      <c r="H36" s="36">
        <f t="shared" si="6"/>
        <v>6.3643425473</v>
      </c>
      <c r="I36" s="36">
        <f t="shared" si="6"/>
        <v>3.8949844225</v>
      </c>
      <c r="J36" s="40" t="s">
        <v>175</v>
      </c>
      <c r="AA36">
        <v>19.581067328</v>
      </c>
      <c r="AB36">
        <v>36.24154165</v>
      </c>
      <c r="AC36">
        <v>28.506111259</v>
      </c>
      <c r="AD36">
        <v>15.871738412</v>
      </c>
      <c r="AE36">
        <v>19.64370093</v>
      </c>
      <c r="AF36">
        <v>9.5282103056</v>
      </c>
      <c r="AG36">
        <v>18.273088998</v>
      </c>
      <c r="AH36">
        <v>17.212847329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1</v>
      </c>
      <c r="AP36">
        <v>36</v>
      </c>
    </row>
    <row r="37" spans="1:42" s="34" customFormat="1" ht="12" customHeight="1">
      <c r="A37" s="39" t="s">
        <v>208</v>
      </c>
      <c r="B37" s="36">
        <f t="shared" si="6"/>
        <v>51.021812649</v>
      </c>
      <c r="C37" s="36">
        <f t="shared" si="6"/>
        <v>72.445843408</v>
      </c>
      <c r="D37" s="36">
        <f t="shared" si="6"/>
        <v>73.901561562</v>
      </c>
      <c r="E37" s="36">
        <f t="shared" si="6"/>
        <v>45.186776118</v>
      </c>
      <c r="F37" s="36">
        <f t="shared" si="6"/>
        <v>58.878271053</v>
      </c>
      <c r="G37" s="36">
        <f t="shared" si="6"/>
        <v>47.17545236</v>
      </c>
      <c r="H37" s="36">
        <f t="shared" si="6"/>
        <v>48.023949799</v>
      </c>
      <c r="I37" s="36">
        <f t="shared" si="6"/>
        <v>29.616904947</v>
      </c>
      <c r="J37" s="40" t="s">
        <v>209</v>
      </c>
      <c r="AA37">
        <v>141410</v>
      </c>
      <c r="AB37">
        <v>382960</v>
      </c>
      <c r="AC37">
        <v>310387</v>
      </c>
      <c r="AD37">
        <v>146208</v>
      </c>
      <c r="AE37">
        <v>195481</v>
      </c>
      <c r="AF37">
        <v>150801</v>
      </c>
      <c r="AG37">
        <v>317150</v>
      </c>
      <c r="AH37">
        <v>368007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2</v>
      </c>
      <c r="AP37">
        <v>1</v>
      </c>
    </row>
    <row r="38" spans="1:42" s="34" customFormat="1" ht="12" customHeight="1">
      <c r="A38" s="41" t="s">
        <v>210</v>
      </c>
      <c r="B38" s="36">
        <f t="shared" si="6"/>
        <v>39.593039454</v>
      </c>
      <c r="C38" s="36">
        <f t="shared" si="6"/>
        <v>30.703425889</v>
      </c>
      <c r="D38" s="36">
        <f t="shared" si="6"/>
        <v>38.729593788</v>
      </c>
      <c r="E38" s="36">
        <f t="shared" si="6"/>
        <v>41.204854086</v>
      </c>
      <c r="F38" s="36">
        <f t="shared" si="6"/>
        <v>31.860372939</v>
      </c>
      <c r="G38" s="36">
        <f t="shared" si="6"/>
        <v>45.075082515</v>
      </c>
      <c r="H38" s="36">
        <f t="shared" si="6"/>
        <v>45.364832194</v>
      </c>
      <c r="I38" s="36">
        <f t="shared" si="6"/>
        <v>50.354017509</v>
      </c>
      <c r="J38" s="38" t="s">
        <v>211</v>
      </c>
      <c r="AA38">
        <v>3.8091294816</v>
      </c>
      <c r="AB38">
        <v>3.8570294548</v>
      </c>
      <c r="AC38">
        <v>3.9096321689</v>
      </c>
      <c r="AD38">
        <v>3.7691849967</v>
      </c>
      <c r="AE38">
        <v>3.4909479694</v>
      </c>
      <c r="AF38">
        <v>3.5154276165</v>
      </c>
      <c r="AG38">
        <v>3.4012202428</v>
      </c>
      <c r="AH38">
        <v>3.5458483127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2</v>
      </c>
      <c r="AP38">
        <v>2</v>
      </c>
    </row>
    <row r="39" spans="1:42" s="34" customFormat="1" ht="12" customHeight="1">
      <c r="A39" s="31" t="s">
        <v>34</v>
      </c>
      <c r="B39" s="36"/>
      <c r="C39" s="36"/>
      <c r="D39" s="36"/>
      <c r="E39" s="36"/>
      <c r="F39" s="36"/>
      <c r="G39" s="36"/>
      <c r="H39" s="36"/>
      <c r="I39" s="36"/>
      <c r="J39" s="33" t="s">
        <v>35</v>
      </c>
      <c r="AA39">
        <v>2.6388727813</v>
      </c>
      <c r="AB39">
        <v>2.591153123</v>
      </c>
      <c r="AC39">
        <v>2.6681852011</v>
      </c>
      <c r="AD39">
        <v>2.6236457649</v>
      </c>
      <c r="AE39">
        <v>2.5163570884</v>
      </c>
      <c r="AF39">
        <v>2.528298884</v>
      </c>
      <c r="AG39">
        <v>2.4193599243</v>
      </c>
      <c r="AH39">
        <v>2.5156668216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2</v>
      </c>
      <c r="AP39">
        <v>3</v>
      </c>
    </row>
    <row r="40" spans="1:42" s="34" customFormat="1" ht="12" customHeight="1">
      <c r="A40" s="41" t="s">
        <v>212</v>
      </c>
      <c r="B40" s="36"/>
      <c r="C40" s="36"/>
      <c r="D40" s="36"/>
      <c r="E40" s="36"/>
      <c r="F40" s="36"/>
      <c r="G40" s="36"/>
      <c r="H40" s="36"/>
      <c r="I40" s="36"/>
      <c r="J40" s="42" t="s">
        <v>213</v>
      </c>
      <c r="AA40">
        <v>1.6304999646</v>
      </c>
      <c r="AB40">
        <v>1.7208637978</v>
      </c>
      <c r="AC40">
        <v>1.74184808</v>
      </c>
      <c r="AD40">
        <v>1.7718866273</v>
      </c>
      <c r="AE40">
        <v>1.8567124171</v>
      </c>
      <c r="AF40">
        <v>1.6627940133</v>
      </c>
      <c r="AG40">
        <v>1.622686426</v>
      </c>
      <c r="AH40">
        <v>1.5578236284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2</v>
      </c>
      <c r="AP40">
        <v>4</v>
      </c>
    </row>
    <row r="41" spans="1:42" s="34" customFormat="1" ht="12" customHeight="1">
      <c r="A41" s="39" t="s">
        <v>214</v>
      </c>
      <c r="B41" s="36">
        <f aca="true" t="shared" si="7" ref="B41:B53">+AA24</f>
        <v>99.309558777</v>
      </c>
      <c r="C41" s="36">
        <f aca="true" t="shared" si="8" ref="C41:C53">+AB24</f>
        <v>99.237318766</v>
      </c>
      <c r="D41" s="36">
        <f aca="true" t="shared" si="9" ref="D41:D53">+AC24</f>
        <v>99.422413451</v>
      </c>
      <c r="E41" s="36">
        <f aca="true" t="shared" si="10" ref="E41:E53">+AD24</f>
        <v>99.311361056</v>
      </c>
      <c r="F41" s="36">
        <f aca="true" t="shared" si="11" ref="F41:F53">+AE24</f>
        <v>99.474668263</v>
      </c>
      <c r="G41" s="36">
        <f aca="true" t="shared" si="12" ref="G41:G53">+AF24</f>
        <v>100</v>
      </c>
      <c r="H41" s="36">
        <f aca="true" t="shared" si="13" ref="H41:H53">+AG24</f>
        <v>99.760127932</v>
      </c>
      <c r="I41" s="36">
        <f aca="true" t="shared" si="14" ref="I41:I53">+AH24</f>
        <v>100</v>
      </c>
      <c r="J41" s="40" t="s">
        <v>215</v>
      </c>
      <c r="AA41">
        <v>1.7342762181</v>
      </c>
      <c r="AB41">
        <v>1.7153227491</v>
      </c>
      <c r="AC41">
        <v>1.6933795552</v>
      </c>
      <c r="AD41">
        <v>1.773357135</v>
      </c>
      <c r="AE41">
        <v>1.68936623</v>
      </c>
      <c r="AF41">
        <v>1.560579837</v>
      </c>
      <c r="AG41">
        <v>1.6432918178</v>
      </c>
      <c r="AH41">
        <v>1.6295070474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2</v>
      </c>
      <c r="AP41">
        <v>5</v>
      </c>
    </row>
    <row r="42" spans="1:42" s="34" customFormat="1" ht="12" customHeight="1">
      <c r="A42" s="39" t="s">
        <v>216</v>
      </c>
      <c r="B42" s="36">
        <f t="shared" si="7"/>
        <v>7.2452556753</v>
      </c>
      <c r="C42" s="36">
        <f t="shared" si="8"/>
        <v>13.526725869</v>
      </c>
      <c r="D42" s="36">
        <f t="shared" si="9"/>
        <v>5.4367110166</v>
      </c>
      <c r="E42" s="36">
        <f t="shared" si="10"/>
        <v>6.3342534615</v>
      </c>
      <c r="F42" s="36">
        <f t="shared" si="11"/>
        <v>10.779492235</v>
      </c>
      <c r="G42" s="36">
        <f t="shared" si="12"/>
        <v>4.8600163088</v>
      </c>
      <c r="H42" s="36">
        <f t="shared" si="13"/>
        <v>10.20495106</v>
      </c>
      <c r="I42" s="36">
        <f t="shared" si="14"/>
        <v>5.6841456562</v>
      </c>
      <c r="J42" s="40" t="s">
        <v>217</v>
      </c>
      <c r="AA42">
        <v>93.756452868</v>
      </c>
      <c r="AB42">
        <v>81.409285565</v>
      </c>
      <c r="AC42">
        <v>91.892701692</v>
      </c>
      <c r="AD42">
        <v>83.133617859</v>
      </c>
      <c r="AE42">
        <v>94.491536262</v>
      </c>
      <c r="AF42">
        <v>91.745412829</v>
      </c>
      <c r="AG42">
        <v>90.771874507</v>
      </c>
      <c r="AH42">
        <v>90.060786887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2</v>
      </c>
      <c r="AP42">
        <v>6</v>
      </c>
    </row>
    <row r="43" spans="1:42" s="34" customFormat="1" ht="12" customHeight="1">
      <c r="A43" s="39" t="s">
        <v>218</v>
      </c>
      <c r="B43" s="36">
        <f t="shared" si="7"/>
        <v>8.7682443375</v>
      </c>
      <c r="C43" s="36">
        <f t="shared" si="8"/>
        <v>17.35328566</v>
      </c>
      <c r="D43" s="36">
        <f t="shared" si="9"/>
        <v>8.414708814</v>
      </c>
      <c r="E43" s="36">
        <f t="shared" si="10"/>
        <v>7.3235455011</v>
      </c>
      <c r="F43" s="36">
        <f t="shared" si="11"/>
        <v>10.613461464</v>
      </c>
      <c r="G43" s="36">
        <f t="shared" si="12"/>
        <v>6.2384964858</v>
      </c>
      <c r="H43" s="36">
        <f t="shared" si="13"/>
        <v>7.3470527005</v>
      </c>
      <c r="I43" s="36">
        <f t="shared" si="14"/>
        <v>4.8467491979</v>
      </c>
      <c r="J43" s="40" t="s">
        <v>219</v>
      </c>
      <c r="AA43">
        <v>3.0641397355</v>
      </c>
      <c r="AB43">
        <v>11.654219762</v>
      </c>
      <c r="AC43">
        <v>4.2775631711</v>
      </c>
      <c r="AD43">
        <v>5.440194791</v>
      </c>
      <c r="AE43">
        <v>2.3485658453</v>
      </c>
      <c r="AF43">
        <v>3.7261026121</v>
      </c>
      <c r="AG43">
        <v>4.8317830679</v>
      </c>
      <c r="AH43">
        <v>4.9504493121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2</v>
      </c>
      <c r="AP43">
        <v>7</v>
      </c>
    </row>
    <row r="44" spans="1:42" s="34" customFormat="1" ht="12" customHeight="1">
      <c r="A44" s="39" t="s">
        <v>220</v>
      </c>
      <c r="B44" s="36">
        <f t="shared" si="7"/>
        <v>48.753347986</v>
      </c>
      <c r="C44" s="36">
        <f t="shared" si="8"/>
        <v>60.631442415</v>
      </c>
      <c r="D44" s="36">
        <f t="shared" si="9"/>
        <v>49.947235672</v>
      </c>
      <c r="E44" s="36">
        <f t="shared" si="10"/>
        <v>46.595893332</v>
      </c>
      <c r="F44" s="36">
        <f t="shared" si="11"/>
        <v>54.576130482</v>
      </c>
      <c r="G44" s="36">
        <f t="shared" si="12"/>
        <v>43.424843708</v>
      </c>
      <c r="H44" s="36">
        <f t="shared" si="13"/>
        <v>53.383812098</v>
      </c>
      <c r="I44" s="36">
        <f t="shared" si="14"/>
        <v>60.164760472</v>
      </c>
      <c r="J44" s="40" t="s">
        <v>221</v>
      </c>
      <c r="AA44">
        <v>0.7029205855</v>
      </c>
      <c r="AB44">
        <v>0.4157092125</v>
      </c>
      <c r="AC44">
        <v>0.1675327897</v>
      </c>
      <c r="AD44">
        <v>1.0026811118</v>
      </c>
      <c r="AE44">
        <v>0.5166742548</v>
      </c>
      <c r="AF44">
        <v>0.6697568319</v>
      </c>
      <c r="AG44">
        <v>0.6344001261</v>
      </c>
      <c r="AH44">
        <v>0.3872208953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2</v>
      </c>
      <c r="AP44">
        <v>8</v>
      </c>
    </row>
    <row r="45" spans="1:42" s="34" customFormat="1" ht="12" customHeight="1">
      <c r="A45" s="39" t="s">
        <v>222</v>
      </c>
      <c r="B45" s="36">
        <f t="shared" si="7"/>
        <v>10.996088542</v>
      </c>
      <c r="C45" s="36">
        <f t="shared" si="8"/>
        <v>18.395395547</v>
      </c>
      <c r="D45" s="36">
        <f t="shared" si="9"/>
        <v>16.043490345</v>
      </c>
      <c r="E45" s="36">
        <f t="shared" si="10"/>
        <v>9.2465792538</v>
      </c>
      <c r="F45" s="36">
        <f t="shared" si="11"/>
        <v>8.9386075281</v>
      </c>
      <c r="G45" s="36">
        <f t="shared" si="12"/>
        <v>8.0782821419</v>
      </c>
      <c r="H45" s="36">
        <f t="shared" si="13"/>
        <v>10.826561792</v>
      </c>
      <c r="I45" s="36">
        <f t="shared" si="14"/>
        <v>11.962806547</v>
      </c>
      <c r="J45" s="40" t="s">
        <v>223</v>
      </c>
      <c r="AA45">
        <v>2.4764868114</v>
      </c>
      <c r="AB45">
        <v>6.5207854606</v>
      </c>
      <c r="AC45">
        <v>3.6622023474</v>
      </c>
      <c r="AD45">
        <v>8.4051488291</v>
      </c>
      <c r="AE45">
        <v>2.6432236381</v>
      </c>
      <c r="AF45">
        <v>3.8587277273</v>
      </c>
      <c r="AG45">
        <v>3.7619422986</v>
      </c>
      <c r="AH45">
        <v>4.6015429054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99</v>
      </c>
      <c r="AO45">
        <v>2</v>
      </c>
      <c r="AP45">
        <v>9</v>
      </c>
    </row>
    <row r="46" spans="1:42" s="34" customFormat="1" ht="12" customHeight="1">
      <c r="A46" s="39" t="s">
        <v>224</v>
      </c>
      <c r="B46" s="36">
        <f t="shared" si="7"/>
        <v>15.382115515</v>
      </c>
      <c r="C46" s="36">
        <f t="shared" si="8"/>
        <v>21.552836378</v>
      </c>
      <c r="D46" s="36">
        <f t="shared" si="9"/>
        <v>16.642809528</v>
      </c>
      <c r="E46" s="36">
        <f t="shared" si="10"/>
        <v>14.200955521</v>
      </c>
      <c r="F46" s="36">
        <f t="shared" si="11"/>
        <v>19.917762884</v>
      </c>
      <c r="G46" s="36">
        <f t="shared" si="12"/>
        <v>10.738943036</v>
      </c>
      <c r="H46" s="36">
        <f t="shared" si="13"/>
        <v>21.711675033</v>
      </c>
      <c r="I46" s="36">
        <f t="shared" si="14"/>
        <v>21.04819561</v>
      </c>
      <c r="J46" s="40" t="s">
        <v>225</v>
      </c>
      <c r="AA46">
        <v>92.224736582</v>
      </c>
      <c r="AB46">
        <v>92.222686442</v>
      </c>
      <c r="AC46">
        <v>94.430179099</v>
      </c>
      <c r="AD46">
        <v>89.889746115</v>
      </c>
      <c r="AE46">
        <v>93.052521728</v>
      </c>
      <c r="AF46">
        <v>93.222193487</v>
      </c>
      <c r="AG46">
        <v>94.349676809</v>
      </c>
      <c r="AH46">
        <v>96.091922165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99</v>
      </c>
      <c r="AO46">
        <v>2</v>
      </c>
      <c r="AP46">
        <v>10</v>
      </c>
    </row>
    <row r="47" spans="1:42" s="34" customFormat="1" ht="12" customHeight="1">
      <c r="A47" s="39" t="s">
        <v>226</v>
      </c>
      <c r="B47" s="36">
        <f t="shared" si="7"/>
        <v>50.715281433</v>
      </c>
      <c r="C47" s="36">
        <f t="shared" si="8"/>
        <v>68.11825448</v>
      </c>
      <c r="D47" s="36">
        <f t="shared" si="9"/>
        <v>53.230744155</v>
      </c>
      <c r="E47" s="36">
        <f t="shared" si="10"/>
        <v>47.482118939</v>
      </c>
      <c r="F47" s="36">
        <f t="shared" si="11"/>
        <v>58.169325444</v>
      </c>
      <c r="G47" s="36">
        <f t="shared" si="12"/>
        <v>37.879858657</v>
      </c>
      <c r="H47" s="36">
        <f t="shared" si="13"/>
        <v>55.938040394</v>
      </c>
      <c r="I47" s="36">
        <f t="shared" si="14"/>
        <v>54.221420674</v>
      </c>
      <c r="J47" s="40" t="s">
        <v>227</v>
      </c>
      <c r="AA47">
        <v>7.7752634184</v>
      </c>
      <c r="AB47">
        <v>7.7773135576</v>
      </c>
      <c r="AC47">
        <v>5.569820901</v>
      </c>
      <c r="AD47">
        <v>8.0918964763</v>
      </c>
      <c r="AE47">
        <v>6.9474782715</v>
      </c>
      <c r="AF47">
        <v>6.7778065132</v>
      </c>
      <c r="AG47">
        <v>5.6503231909</v>
      </c>
      <c r="AH47">
        <v>3.9080778355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99</v>
      </c>
      <c r="AO47">
        <v>2</v>
      </c>
      <c r="AP47">
        <v>11</v>
      </c>
    </row>
    <row r="48" spans="1:42" s="34" customFormat="1" ht="12" customHeight="1">
      <c r="A48" s="39" t="s">
        <v>228</v>
      </c>
      <c r="B48" s="36">
        <f t="shared" si="7"/>
        <v>67.871120126</v>
      </c>
      <c r="C48" s="36">
        <f t="shared" si="8"/>
        <v>78.676837275</v>
      </c>
      <c r="D48" s="36">
        <f t="shared" si="9"/>
        <v>92.449999269</v>
      </c>
      <c r="E48" s="36">
        <f t="shared" si="10"/>
        <v>63.69464216</v>
      </c>
      <c r="F48" s="36">
        <f t="shared" si="11"/>
        <v>71.317813656</v>
      </c>
      <c r="G48" s="36">
        <f t="shared" si="12"/>
        <v>50.902030831</v>
      </c>
      <c r="H48" s="36">
        <f t="shared" si="13"/>
        <v>71.735809143</v>
      </c>
      <c r="I48" s="36">
        <f t="shared" si="14"/>
        <v>66.181508401</v>
      </c>
      <c r="J48" s="40" t="s">
        <v>229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99</v>
      </c>
      <c r="AO48">
        <v>2</v>
      </c>
      <c r="AP48">
        <v>12</v>
      </c>
    </row>
    <row r="49" spans="1:42" s="34" customFormat="1" ht="12" customHeight="1">
      <c r="A49" s="39" t="s">
        <v>230</v>
      </c>
      <c r="B49" s="36">
        <f t="shared" si="7"/>
        <v>38.919050459</v>
      </c>
      <c r="C49" s="36">
        <f t="shared" si="8"/>
        <v>60.17026504</v>
      </c>
      <c r="D49" s="36">
        <f t="shared" si="9"/>
        <v>43.338425178</v>
      </c>
      <c r="E49" s="36">
        <f t="shared" si="10"/>
        <v>34.843956948</v>
      </c>
      <c r="F49" s="36">
        <f t="shared" si="11"/>
        <v>45.278592593</v>
      </c>
      <c r="G49" s="36">
        <f t="shared" si="12"/>
        <v>29.867588242</v>
      </c>
      <c r="H49" s="36">
        <f t="shared" si="13"/>
        <v>43.672036331</v>
      </c>
      <c r="I49" s="36">
        <f t="shared" si="14"/>
        <v>39.766362763</v>
      </c>
      <c r="J49" s="40" t="s">
        <v>231</v>
      </c>
      <c r="AA49">
        <v>25.939466799</v>
      </c>
      <c r="AB49">
        <v>17.858000836</v>
      </c>
      <c r="AC49">
        <v>26.2829951</v>
      </c>
      <c r="AD49">
        <v>37.851553951</v>
      </c>
      <c r="AE49">
        <v>35.490917276</v>
      </c>
      <c r="AF49">
        <v>40.699332233</v>
      </c>
      <c r="AG49">
        <v>33.674917232</v>
      </c>
      <c r="AH49">
        <v>19.21403669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99</v>
      </c>
      <c r="AO49">
        <v>2</v>
      </c>
      <c r="AP49">
        <v>13</v>
      </c>
    </row>
    <row r="50" spans="1:42" s="34" customFormat="1" ht="12" customHeight="1">
      <c r="A50" s="39" t="s">
        <v>232</v>
      </c>
      <c r="B50" s="36">
        <f t="shared" si="7"/>
        <v>98.003811165</v>
      </c>
      <c r="C50" s="36">
        <f t="shared" si="8"/>
        <v>99.156338215</v>
      </c>
      <c r="D50" s="36">
        <f t="shared" si="9"/>
        <v>98.534927896</v>
      </c>
      <c r="E50" s="36">
        <f t="shared" si="10"/>
        <v>97.755341476</v>
      </c>
      <c r="F50" s="36">
        <f t="shared" si="11"/>
        <v>98.987694081</v>
      </c>
      <c r="G50" s="36">
        <f t="shared" si="12"/>
        <v>98.181182775</v>
      </c>
      <c r="H50" s="36">
        <f t="shared" si="13"/>
        <v>98.696548193</v>
      </c>
      <c r="I50" s="36">
        <f t="shared" si="14"/>
        <v>97.410777401</v>
      </c>
      <c r="J50" s="40" t="s">
        <v>233</v>
      </c>
      <c r="AA50">
        <v>66.365179266</v>
      </c>
      <c r="AB50">
        <v>64.837319825</v>
      </c>
      <c r="AC50">
        <v>65.319745995</v>
      </c>
      <c r="AD50">
        <v>54.858831254</v>
      </c>
      <c r="AE50">
        <v>58.139154189</v>
      </c>
      <c r="AF50">
        <v>55.613026439</v>
      </c>
      <c r="AG50">
        <v>57.987387671</v>
      </c>
      <c r="AH50">
        <v>60.968133758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99</v>
      </c>
      <c r="AO50">
        <v>2</v>
      </c>
      <c r="AP50">
        <v>14</v>
      </c>
    </row>
    <row r="51" spans="1:10" s="34" customFormat="1" ht="12" customHeight="1">
      <c r="A51" s="39" t="s">
        <v>234</v>
      </c>
      <c r="B51" s="36">
        <f t="shared" si="7"/>
        <v>59.95681924</v>
      </c>
      <c r="C51" s="36">
        <f t="shared" si="8"/>
        <v>70.597883525</v>
      </c>
      <c r="D51" s="36">
        <f t="shared" si="9"/>
        <v>67.631748871</v>
      </c>
      <c r="E51" s="36">
        <f t="shared" si="10"/>
        <v>57.401603457</v>
      </c>
      <c r="F51" s="36">
        <f t="shared" si="11"/>
        <v>67.443237304</v>
      </c>
      <c r="G51" s="36">
        <f t="shared" si="12"/>
        <v>55.527511358</v>
      </c>
      <c r="H51" s="36">
        <f t="shared" si="13"/>
        <v>66.416861139</v>
      </c>
      <c r="I51" s="36">
        <f t="shared" si="14"/>
        <v>65.279766544</v>
      </c>
      <c r="J51" s="40" t="s">
        <v>235</v>
      </c>
    </row>
    <row r="52" spans="1:10" s="34" customFormat="1" ht="12" customHeight="1">
      <c r="A52" s="39" t="s">
        <v>236</v>
      </c>
      <c r="B52" s="36">
        <f t="shared" si="7"/>
        <v>5.6313184126</v>
      </c>
      <c r="C52" s="36">
        <f t="shared" si="8"/>
        <v>15.033330131</v>
      </c>
      <c r="D52" s="36">
        <f t="shared" si="9"/>
        <v>6.5419408496</v>
      </c>
      <c r="E52" s="36">
        <f t="shared" si="10"/>
        <v>3.926842918</v>
      </c>
      <c r="F52" s="36">
        <f t="shared" si="11"/>
        <v>6.452037305</v>
      </c>
      <c r="G52" s="36">
        <f t="shared" si="12"/>
        <v>1.4576942492</v>
      </c>
      <c r="H52" s="36">
        <f t="shared" si="13"/>
        <v>4.5850611957</v>
      </c>
      <c r="I52" s="36">
        <f t="shared" si="14"/>
        <v>2.5810661398</v>
      </c>
      <c r="J52" s="40" t="s">
        <v>237</v>
      </c>
    </row>
    <row r="53" spans="1:10" s="34" customFormat="1" ht="12" customHeight="1">
      <c r="A53" s="39" t="s">
        <v>238</v>
      </c>
      <c r="B53" s="36">
        <f t="shared" si="7"/>
        <v>19.581067328</v>
      </c>
      <c r="C53" s="36">
        <f t="shared" si="8"/>
        <v>36.24154165</v>
      </c>
      <c r="D53" s="36">
        <f t="shared" si="9"/>
        <v>28.506111259</v>
      </c>
      <c r="E53" s="36">
        <f t="shared" si="10"/>
        <v>15.871738412</v>
      </c>
      <c r="F53" s="36">
        <f t="shared" si="11"/>
        <v>19.64370093</v>
      </c>
      <c r="G53" s="36">
        <f t="shared" si="12"/>
        <v>9.5282103056</v>
      </c>
      <c r="H53" s="36">
        <f t="shared" si="13"/>
        <v>18.273088998</v>
      </c>
      <c r="I53" s="43">
        <f t="shared" si="14"/>
        <v>17.212847329</v>
      </c>
      <c r="J53" s="40" t="s">
        <v>239</v>
      </c>
    </row>
    <row r="54" spans="1:10" ht="7.5" customHeight="1" thickBot="1">
      <c r="A54" s="44"/>
      <c r="B54" s="45"/>
      <c r="C54" s="45"/>
      <c r="D54" s="45"/>
      <c r="E54" s="45"/>
      <c r="F54" s="45"/>
      <c r="G54" s="46"/>
      <c r="H54" s="46"/>
      <c r="I54" s="46"/>
      <c r="J54" s="47"/>
    </row>
    <row r="55" ht="16.5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scale="95" r:id="rId1"/>
  <headerFooter alignWithMargins="0">
    <oddFooter>&amp;C&amp;"CG Times (W1),Regular"&amp;11－&amp;P+88－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AP54"/>
  <sheetViews>
    <sheetView showGridLines="0" workbookViewId="0" topLeftCell="A1">
      <selection activeCell="E6" sqref="E6"/>
    </sheetView>
  </sheetViews>
  <sheetFormatPr defaultColWidth="9.00390625" defaultRowHeight="15.75"/>
  <cols>
    <col min="1" max="1" width="22.50390625" style="34" customWidth="1"/>
    <col min="2" max="5" width="10.625" style="50" customWidth="1"/>
    <col min="6" max="6" width="10.125" style="50" customWidth="1"/>
    <col min="7" max="8" width="10.125" style="34" customWidth="1"/>
    <col min="9" max="9" width="10.625" style="34" customWidth="1"/>
    <col min="10" max="10" width="30.875" style="87" customWidth="1"/>
    <col min="11" max="16384" width="9.00390625" style="34" customWidth="1"/>
  </cols>
  <sheetData>
    <row r="1" spans="1:42" ht="15.75" customHeight="1">
      <c r="A1" s="49" t="s">
        <v>240</v>
      </c>
      <c r="F1" s="51"/>
      <c r="J1" s="52" t="s">
        <v>241</v>
      </c>
      <c r="AA1">
        <v>141410</v>
      </c>
      <c r="AB1">
        <v>382960</v>
      </c>
      <c r="AC1">
        <v>310387</v>
      </c>
      <c r="AD1">
        <v>146208</v>
      </c>
      <c r="AE1">
        <v>195481</v>
      </c>
      <c r="AF1">
        <v>150801</v>
      </c>
      <c r="AG1">
        <v>317150</v>
      </c>
      <c r="AH1">
        <v>368007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2</v>
      </c>
      <c r="AP1">
        <v>1</v>
      </c>
    </row>
    <row r="2" spans="6:42" ht="15.75" customHeight="1">
      <c r="F2" s="34"/>
      <c r="J2" s="34"/>
      <c r="AA2">
        <v>3.8091294816</v>
      </c>
      <c r="AB2">
        <v>3.8570294548</v>
      </c>
      <c r="AC2">
        <v>3.9096321689</v>
      </c>
      <c r="AD2">
        <v>3.7691849967</v>
      </c>
      <c r="AE2">
        <v>3.4909479694</v>
      </c>
      <c r="AF2">
        <v>3.5154276165</v>
      </c>
      <c r="AG2">
        <v>3.4012202428</v>
      </c>
      <c r="AH2">
        <v>3.5458483127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2</v>
      </c>
      <c r="AP2">
        <v>2</v>
      </c>
    </row>
    <row r="3" spans="1:42" ht="16.5" customHeight="1">
      <c r="A3" s="53" t="s">
        <v>242</v>
      </c>
      <c r="B3" s="54"/>
      <c r="C3" s="54"/>
      <c r="D3" s="54"/>
      <c r="E3" s="54"/>
      <c r="F3" s="55" t="s">
        <v>243</v>
      </c>
      <c r="G3" s="54"/>
      <c r="H3" s="54"/>
      <c r="I3" s="54"/>
      <c r="J3" s="54"/>
      <c r="AA3">
        <v>2.6388727813</v>
      </c>
      <c r="AB3">
        <v>2.591153123</v>
      </c>
      <c r="AC3">
        <v>2.6681852011</v>
      </c>
      <c r="AD3">
        <v>2.6236457649</v>
      </c>
      <c r="AE3">
        <v>2.5163570884</v>
      </c>
      <c r="AF3">
        <v>2.528298884</v>
      </c>
      <c r="AG3">
        <v>2.4193599243</v>
      </c>
      <c r="AH3">
        <v>2.5156668216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2</v>
      </c>
      <c r="AP3">
        <v>3</v>
      </c>
    </row>
    <row r="4" spans="1:42" ht="16.5" customHeight="1">
      <c r="A4" s="56"/>
      <c r="F4" s="34"/>
      <c r="J4" s="34"/>
      <c r="AA4">
        <v>1.6304999646</v>
      </c>
      <c r="AB4">
        <v>1.7208637978</v>
      </c>
      <c r="AC4">
        <v>1.74184808</v>
      </c>
      <c r="AD4">
        <v>1.7718866273</v>
      </c>
      <c r="AE4">
        <v>1.8567124171</v>
      </c>
      <c r="AF4">
        <v>1.6627940133</v>
      </c>
      <c r="AG4">
        <v>1.622686426</v>
      </c>
      <c r="AH4">
        <v>1.5578236284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2</v>
      </c>
      <c r="AP4">
        <v>4</v>
      </c>
    </row>
    <row r="5" spans="1:42" s="61" customFormat="1" ht="16.5" thickBot="1">
      <c r="A5" s="57" t="s">
        <v>244</v>
      </c>
      <c r="B5" s="58"/>
      <c r="C5" s="58"/>
      <c r="D5" s="58"/>
      <c r="E5" s="58"/>
      <c r="F5" s="59" t="s">
        <v>245</v>
      </c>
      <c r="G5" s="58"/>
      <c r="H5" s="58"/>
      <c r="I5" s="58"/>
      <c r="J5" s="60"/>
      <c r="AA5">
        <v>1.7342762181</v>
      </c>
      <c r="AB5">
        <v>1.7153227491</v>
      </c>
      <c r="AC5">
        <v>1.6933795552</v>
      </c>
      <c r="AD5">
        <v>1.773357135</v>
      </c>
      <c r="AE5">
        <v>1.68936623</v>
      </c>
      <c r="AF5">
        <v>1.560579837</v>
      </c>
      <c r="AG5">
        <v>1.6432918178</v>
      </c>
      <c r="AH5">
        <v>1.6295070474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2</v>
      </c>
      <c r="AP5">
        <v>5</v>
      </c>
    </row>
    <row r="6" spans="1:42" ht="13.5" customHeight="1" thickTop="1">
      <c r="A6" s="62"/>
      <c r="B6" s="63" t="s">
        <v>36</v>
      </c>
      <c r="C6" s="64"/>
      <c r="D6" s="64"/>
      <c r="E6" s="64"/>
      <c r="F6" s="65" t="s">
        <v>246</v>
      </c>
      <c r="G6" s="66"/>
      <c r="H6" s="66"/>
      <c r="I6" s="67"/>
      <c r="J6" s="68"/>
      <c r="AA6">
        <v>93.756452868</v>
      </c>
      <c r="AB6">
        <v>81.409285565</v>
      </c>
      <c r="AC6">
        <v>91.892701692</v>
      </c>
      <c r="AD6">
        <v>83.133617859</v>
      </c>
      <c r="AE6">
        <v>94.491536262</v>
      </c>
      <c r="AF6">
        <v>91.745412829</v>
      </c>
      <c r="AG6">
        <v>90.771874507</v>
      </c>
      <c r="AH6">
        <v>90.060786887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2</v>
      </c>
      <c r="AP6">
        <v>6</v>
      </c>
    </row>
    <row r="7" spans="1:42" s="72" customFormat="1" ht="12.75" customHeight="1">
      <c r="A7" s="69"/>
      <c r="B7" s="70" t="s">
        <v>37</v>
      </c>
      <c r="C7" s="70" t="s">
        <v>38</v>
      </c>
      <c r="D7" s="70" t="s">
        <v>39</v>
      </c>
      <c r="E7" s="70" t="s">
        <v>40</v>
      </c>
      <c r="F7" s="70" t="s">
        <v>41</v>
      </c>
      <c r="G7" s="70" t="s">
        <v>42</v>
      </c>
      <c r="H7" s="70" t="s">
        <v>43</v>
      </c>
      <c r="I7" s="70" t="s">
        <v>44</v>
      </c>
      <c r="J7" s="71"/>
      <c r="AA7">
        <v>3.0641397355</v>
      </c>
      <c r="AB7">
        <v>11.654219762</v>
      </c>
      <c r="AC7">
        <v>4.2775631711</v>
      </c>
      <c r="AD7">
        <v>5.440194791</v>
      </c>
      <c r="AE7">
        <v>2.3485658453</v>
      </c>
      <c r="AF7">
        <v>3.7261026121</v>
      </c>
      <c r="AG7">
        <v>4.8317830679</v>
      </c>
      <c r="AH7">
        <v>4.9504493121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2</v>
      </c>
      <c r="AP7">
        <v>7</v>
      </c>
    </row>
    <row r="8" spans="1:42" s="76" customFormat="1" ht="12.75" customHeight="1">
      <c r="A8" s="73"/>
      <c r="B8" s="73" t="s">
        <v>45</v>
      </c>
      <c r="C8" s="73" t="s">
        <v>46</v>
      </c>
      <c r="D8" s="73" t="s">
        <v>47</v>
      </c>
      <c r="E8" s="73" t="s">
        <v>48</v>
      </c>
      <c r="F8" s="73" t="s">
        <v>49</v>
      </c>
      <c r="G8" s="73" t="s">
        <v>50</v>
      </c>
      <c r="H8" s="73" t="s">
        <v>51</v>
      </c>
      <c r="I8" s="74" t="s">
        <v>52</v>
      </c>
      <c r="J8" s="75"/>
      <c r="AA8">
        <v>0.7029205855</v>
      </c>
      <c r="AB8">
        <v>0.4157092125</v>
      </c>
      <c r="AC8">
        <v>0.1675327897</v>
      </c>
      <c r="AD8">
        <v>1.0026811118</v>
      </c>
      <c r="AE8">
        <v>0.5166742548</v>
      </c>
      <c r="AF8">
        <v>0.6697568319</v>
      </c>
      <c r="AG8">
        <v>0.6344001261</v>
      </c>
      <c r="AH8">
        <v>0.3872208953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2</v>
      </c>
      <c r="AP8">
        <v>8</v>
      </c>
    </row>
    <row r="9" spans="1:42" s="81" customFormat="1" ht="7.5" customHeight="1">
      <c r="A9" s="77"/>
      <c r="B9" s="78"/>
      <c r="C9" s="78"/>
      <c r="D9" s="78"/>
      <c r="E9" s="78"/>
      <c r="F9" s="78"/>
      <c r="G9" s="78"/>
      <c r="H9" s="78"/>
      <c r="I9" s="79"/>
      <c r="J9" s="80"/>
      <c r="AA9">
        <v>2.4764868114</v>
      </c>
      <c r="AB9">
        <v>6.5207854606</v>
      </c>
      <c r="AC9">
        <v>3.6622023474</v>
      </c>
      <c r="AD9">
        <v>8.4051488291</v>
      </c>
      <c r="AE9">
        <v>2.6432236381</v>
      </c>
      <c r="AF9">
        <v>3.8587277273</v>
      </c>
      <c r="AG9">
        <v>3.7619422986</v>
      </c>
      <c r="AH9">
        <v>4.6015429054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2</v>
      </c>
      <c r="AP9">
        <v>9</v>
      </c>
    </row>
    <row r="10" spans="1:42" s="82" customFormat="1" ht="12" customHeight="1">
      <c r="A10" s="31" t="s">
        <v>23</v>
      </c>
      <c r="B10" s="32">
        <f aca="true" t="shared" si="0" ref="B10:I14">+AA1</f>
        <v>141410</v>
      </c>
      <c r="C10" s="32">
        <f t="shared" si="0"/>
        <v>382960</v>
      </c>
      <c r="D10" s="32">
        <f t="shared" si="0"/>
        <v>310387</v>
      </c>
      <c r="E10" s="32">
        <f t="shared" si="0"/>
        <v>146208</v>
      </c>
      <c r="F10" s="32">
        <f t="shared" si="0"/>
        <v>195481</v>
      </c>
      <c r="G10" s="32">
        <f t="shared" si="0"/>
        <v>150801</v>
      </c>
      <c r="H10" s="32">
        <f t="shared" si="0"/>
        <v>317150</v>
      </c>
      <c r="I10" s="32">
        <f t="shared" si="0"/>
        <v>368007</v>
      </c>
      <c r="J10" s="33" t="s">
        <v>24</v>
      </c>
      <c r="AA10">
        <v>92.224736582</v>
      </c>
      <c r="AB10">
        <v>92.222686442</v>
      </c>
      <c r="AC10">
        <v>94.430179099</v>
      </c>
      <c r="AD10">
        <v>89.889746115</v>
      </c>
      <c r="AE10">
        <v>93.052521728</v>
      </c>
      <c r="AF10">
        <v>93.222193487</v>
      </c>
      <c r="AG10">
        <v>94.349676809</v>
      </c>
      <c r="AH10">
        <v>96.091922165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2</v>
      </c>
      <c r="AP10">
        <v>10</v>
      </c>
    </row>
    <row r="11" spans="1:42" ht="12" customHeight="1">
      <c r="A11" s="31" t="s">
        <v>25</v>
      </c>
      <c r="B11" s="35">
        <f t="shared" si="0"/>
        <v>3.8091294816</v>
      </c>
      <c r="C11" s="35">
        <f t="shared" si="0"/>
        <v>3.8570294548</v>
      </c>
      <c r="D11" s="35">
        <f t="shared" si="0"/>
        <v>3.9096321689</v>
      </c>
      <c r="E11" s="35">
        <f t="shared" si="0"/>
        <v>3.7691849967</v>
      </c>
      <c r="F11" s="35">
        <f t="shared" si="0"/>
        <v>3.4909479694</v>
      </c>
      <c r="G11" s="35">
        <f t="shared" si="0"/>
        <v>3.5154276165</v>
      </c>
      <c r="H11" s="35">
        <f t="shared" si="0"/>
        <v>3.4012202428</v>
      </c>
      <c r="I11" s="35">
        <f t="shared" si="0"/>
        <v>3.5458483127</v>
      </c>
      <c r="J11" s="33" t="s">
        <v>26</v>
      </c>
      <c r="AA11">
        <v>7.7752634184</v>
      </c>
      <c r="AB11">
        <v>7.7773135576</v>
      </c>
      <c r="AC11">
        <v>5.569820901</v>
      </c>
      <c r="AD11">
        <v>8.0918964763</v>
      </c>
      <c r="AE11">
        <v>6.9474782715</v>
      </c>
      <c r="AF11">
        <v>6.7778065132</v>
      </c>
      <c r="AG11">
        <v>5.6503231909</v>
      </c>
      <c r="AH11">
        <v>3.9080778355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2</v>
      </c>
      <c r="AP11">
        <v>11</v>
      </c>
    </row>
    <row r="12" spans="1:42" ht="12" customHeight="1">
      <c r="A12" s="31" t="s">
        <v>27</v>
      </c>
      <c r="B12" s="35">
        <f t="shared" si="0"/>
        <v>2.6388727813</v>
      </c>
      <c r="C12" s="35">
        <f t="shared" si="0"/>
        <v>2.591153123</v>
      </c>
      <c r="D12" s="35">
        <f t="shared" si="0"/>
        <v>2.6681852011</v>
      </c>
      <c r="E12" s="35">
        <f t="shared" si="0"/>
        <v>2.6236457649</v>
      </c>
      <c r="F12" s="35">
        <f t="shared" si="0"/>
        <v>2.5163570884</v>
      </c>
      <c r="G12" s="35">
        <f t="shared" si="0"/>
        <v>2.528298884</v>
      </c>
      <c r="H12" s="35">
        <f t="shared" si="0"/>
        <v>2.4193599243</v>
      </c>
      <c r="I12" s="35">
        <f t="shared" si="0"/>
        <v>2.5156668216</v>
      </c>
      <c r="J12" s="33" t="s">
        <v>28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2</v>
      </c>
      <c r="AP12">
        <v>12</v>
      </c>
    </row>
    <row r="13" spans="1:42" ht="12" customHeight="1">
      <c r="A13" s="31" t="s">
        <v>29</v>
      </c>
      <c r="B13" s="35">
        <f t="shared" si="0"/>
        <v>1.6304999646</v>
      </c>
      <c r="C13" s="35">
        <f t="shared" si="0"/>
        <v>1.7208637978</v>
      </c>
      <c r="D13" s="35">
        <f t="shared" si="0"/>
        <v>1.74184808</v>
      </c>
      <c r="E13" s="35">
        <f t="shared" si="0"/>
        <v>1.7718866273</v>
      </c>
      <c r="F13" s="35">
        <f t="shared" si="0"/>
        <v>1.8567124171</v>
      </c>
      <c r="G13" s="35">
        <f t="shared" si="0"/>
        <v>1.6627940133</v>
      </c>
      <c r="H13" s="35">
        <f t="shared" si="0"/>
        <v>1.622686426</v>
      </c>
      <c r="I13" s="35">
        <f t="shared" si="0"/>
        <v>1.5578236284</v>
      </c>
      <c r="J13" s="33" t="s">
        <v>30</v>
      </c>
      <c r="AA13">
        <v>25.939466799</v>
      </c>
      <c r="AB13">
        <v>17.858000836</v>
      </c>
      <c r="AC13">
        <v>26.2829951</v>
      </c>
      <c r="AD13">
        <v>37.851553951</v>
      </c>
      <c r="AE13">
        <v>35.490917276</v>
      </c>
      <c r="AF13">
        <v>40.699332233</v>
      </c>
      <c r="AG13">
        <v>33.674917232</v>
      </c>
      <c r="AH13">
        <v>19.21403669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2</v>
      </c>
      <c r="AP13">
        <v>13</v>
      </c>
    </row>
    <row r="14" spans="1:42" ht="12" customHeight="1">
      <c r="A14" s="31" t="s">
        <v>31</v>
      </c>
      <c r="B14" s="35">
        <f t="shared" si="0"/>
        <v>1.7342762181</v>
      </c>
      <c r="C14" s="35">
        <f t="shared" si="0"/>
        <v>1.7153227491</v>
      </c>
      <c r="D14" s="35">
        <f t="shared" si="0"/>
        <v>1.6933795552</v>
      </c>
      <c r="E14" s="35">
        <f t="shared" si="0"/>
        <v>1.773357135</v>
      </c>
      <c r="F14" s="35">
        <f t="shared" si="0"/>
        <v>1.68936623</v>
      </c>
      <c r="G14" s="35">
        <f t="shared" si="0"/>
        <v>1.560579837</v>
      </c>
      <c r="H14" s="35">
        <f t="shared" si="0"/>
        <v>1.6432918178</v>
      </c>
      <c r="I14" s="35">
        <f t="shared" si="0"/>
        <v>1.6295070474</v>
      </c>
      <c r="J14" s="33" t="s">
        <v>32</v>
      </c>
      <c r="AA14">
        <v>66.365179266</v>
      </c>
      <c r="AB14">
        <v>64.837319825</v>
      </c>
      <c r="AC14">
        <v>65.319745995</v>
      </c>
      <c r="AD14">
        <v>54.858831254</v>
      </c>
      <c r="AE14">
        <v>58.139154189</v>
      </c>
      <c r="AF14">
        <v>55.613026439</v>
      </c>
      <c r="AG14">
        <v>57.987387671</v>
      </c>
      <c r="AH14">
        <v>60.968133758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2</v>
      </c>
      <c r="AP14">
        <v>14</v>
      </c>
    </row>
    <row r="15" spans="1:42" ht="12" customHeight="1">
      <c r="A15" s="31" t="s">
        <v>169</v>
      </c>
      <c r="B15" s="36"/>
      <c r="C15" s="36"/>
      <c r="D15" s="36"/>
      <c r="E15" s="36"/>
      <c r="F15" s="36"/>
      <c r="G15" s="36"/>
      <c r="H15" s="36"/>
      <c r="I15" s="36"/>
      <c r="J15" s="33" t="s">
        <v>53</v>
      </c>
      <c r="AA15">
        <v>4.2040874054</v>
      </c>
      <c r="AB15">
        <v>9.1907771047</v>
      </c>
      <c r="AC15">
        <v>6.4719205379</v>
      </c>
      <c r="AD15">
        <v>2.9478551105</v>
      </c>
      <c r="AE15">
        <v>2.6365733754</v>
      </c>
      <c r="AF15">
        <v>2.340170158</v>
      </c>
      <c r="AG15">
        <v>5.2095223081</v>
      </c>
      <c r="AH15">
        <v>8.056096759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2</v>
      </c>
      <c r="AP15">
        <v>15</v>
      </c>
    </row>
    <row r="16" spans="1:42" ht="12" customHeight="1">
      <c r="A16" s="37" t="s">
        <v>170</v>
      </c>
      <c r="B16" s="36"/>
      <c r="C16" s="36"/>
      <c r="D16" s="36"/>
      <c r="E16" s="36"/>
      <c r="F16" s="36"/>
      <c r="G16" s="36"/>
      <c r="H16" s="36"/>
      <c r="I16" s="36"/>
      <c r="J16" s="38" t="s">
        <v>171</v>
      </c>
      <c r="AA16">
        <v>3.4912665299</v>
      </c>
      <c r="AB16">
        <v>8.1139022352</v>
      </c>
      <c r="AC16">
        <v>1.9253383679</v>
      </c>
      <c r="AD16">
        <v>2.3234022762</v>
      </c>
      <c r="AE16">
        <v>3.7333551598</v>
      </c>
      <c r="AF16">
        <v>1.3474711706</v>
      </c>
      <c r="AG16">
        <v>3.1281727889</v>
      </c>
      <c r="AH16">
        <v>11.761732793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2</v>
      </c>
      <c r="AP16">
        <v>16</v>
      </c>
    </row>
    <row r="17" spans="1:42" ht="12" customHeight="1">
      <c r="A17" s="39" t="s">
        <v>172</v>
      </c>
      <c r="B17" s="36">
        <f aca="true" t="shared" si="1" ref="B17:I18">+AA6</f>
        <v>93.756452868</v>
      </c>
      <c r="C17" s="36">
        <f t="shared" si="1"/>
        <v>81.409285565</v>
      </c>
      <c r="D17" s="36">
        <f t="shared" si="1"/>
        <v>91.892701692</v>
      </c>
      <c r="E17" s="36">
        <f t="shared" si="1"/>
        <v>83.133617859</v>
      </c>
      <c r="F17" s="36">
        <f t="shared" si="1"/>
        <v>94.491536262</v>
      </c>
      <c r="G17" s="36">
        <f t="shared" si="1"/>
        <v>91.745412829</v>
      </c>
      <c r="H17" s="36">
        <f t="shared" si="1"/>
        <v>90.771874507</v>
      </c>
      <c r="I17" s="36">
        <f t="shared" si="1"/>
        <v>90.060786887</v>
      </c>
      <c r="J17" s="40" t="s">
        <v>173</v>
      </c>
      <c r="AA17">
        <v>64.817905382</v>
      </c>
      <c r="AB17">
        <v>88.008669313</v>
      </c>
      <c r="AC17">
        <v>86.052895257</v>
      </c>
      <c r="AD17">
        <v>74.478824688</v>
      </c>
      <c r="AE17">
        <v>98.400356045</v>
      </c>
      <c r="AF17">
        <v>93.525905001</v>
      </c>
      <c r="AG17">
        <v>99.045246729</v>
      </c>
      <c r="AH17">
        <v>94.323477543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2</v>
      </c>
      <c r="AP17">
        <v>17</v>
      </c>
    </row>
    <row r="18" spans="1:42" ht="12" customHeight="1">
      <c r="A18" s="39" t="s">
        <v>174</v>
      </c>
      <c r="B18" s="36">
        <f t="shared" si="1"/>
        <v>3.0641397355</v>
      </c>
      <c r="C18" s="36">
        <f t="shared" si="1"/>
        <v>11.654219762</v>
      </c>
      <c r="D18" s="36">
        <f t="shared" si="1"/>
        <v>4.2775631711</v>
      </c>
      <c r="E18" s="36">
        <f t="shared" si="1"/>
        <v>5.440194791</v>
      </c>
      <c r="F18" s="36">
        <f t="shared" si="1"/>
        <v>2.3485658453</v>
      </c>
      <c r="G18" s="36">
        <f t="shared" si="1"/>
        <v>3.7261026121</v>
      </c>
      <c r="H18" s="36">
        <f t="shared" si="1"/>
        <v>4.8317830679</v>
      </c>
      <c r="I18" s="36">
        <f t="shared" si="1"/>
        <v>4.9504493121</v>
      </c>
      <c r="J18" s="40" t="s">
        <v>175</v>
      </c>
      <c r="AA18">
        <v>15.472051048</v>
      </c>
      <c r="AB18">
        <v>30.308726124</v>
      </c>
      <c r="AC18">
        <v>14.912191513</v>
      </c>
      <c r="AD18">
        <v>21.654819495</v>
      </c>
      <c r="AE18">
        <v>15.396858911</v>
      </c>
      <c r="AF18">
        <v>15.289151663</v>
      </c>
      <c r="AG18">
        <v>20.330134117</v>
      </c>
      <c r="AH18">
        <v>28.518842591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2</v>
      </c>
      <c r="AP18">
        <v>18</v>
      </c>
    </row>
    <row r="19" spans="1:42" ht="12" customHeight="1">
      <c r="A19" s="39" t="s">
        <v>247</v>
      </c>
      <c r="B19" s="36">
        <f aca="true" t="shared" si="2" ref="B19:I19">+AA8+AA9</f>
        <v>3.1794073969000003</v>
      </c>
      <c r="C19" s="36">
        <f t="shared" si="2"/>
        <v>6.9364946731</v>
      </c>
      <c r="D19" s="36">
        <f t="shared" si="2"/>
        <v>3.8297351371</v>
      </c>
      <c r="E19" s="36">
        <f t="shared" si="2"/>
        <v>9.4078299409</v>
      </c>
      <c r="F19" s="36">
        <f t="shared" si="2"/>
        <v>3.1598978928999997</v>
      </c>
      <c r="G19" s="36">
        <f t="shared" si="2"/>
        <v>4.5284845592</v>
      </c>
      <c r="H19" s="36">
        <f t="shared" si="2"/>
        <v>4.3963424247</v>
      </c>
      <c r="I19" s="36">
        <f t="shared" si="2"/>
        <v>4.988763800699999</v>
      </c>
      <c r="J19" s="40" t="s">
        <v>248</v>
      </c>
      <c r="AA19">
        <v>84.527948952</v>
      </c>
      <c r="AB19">
        <v>69.691273876</v>
      </c>
      <c r="AC19">
        <v>85.087808487</v>
      </c>
      <c r="AD19">
        <v>78.345180505</v>
      </c>
      <c r="AE19">
        <v>84.603141089</v>
      </c>
      <c r="AF19">
        <v>84.710848337</v>
      </c>
      <c r="AG19">
        <v>79.669865883</v>
      </c>
      <c r="AH19">
        <v>71.481157409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2</v>
      </c>
      <c r="AP19">
        <v>19</v>
      </c>
    </row>
    <row r="20" spans="1:42" ht="12" customHeight="1" hidden="1">
      <c r="A20" s="39"/>
      <c r="B20" s="36"/>
      <c r="C20" s="36"/>
      <c r="D20" s="36"/>
      <c r="E20" s="36"/>
      <c r="F20" s="36"/>
      <c r="G20" s="36"/>
      <c r="H20" s="36"/>
      <c r="I20" s="36"/>
      <c r="J20" s="40"/>
      <c r="AA20">
        <v>65.986470066</v>
      </c>
      <c r="AB20">
        <v>48.351863192</v>
      </c>
      <c r="AC20">
        <v>59.844878157</v>
      </c>
      <c r="AD20">
        <v>53.340882057</v>
      </c>
      <c r="AE20">
        <v>68.109005269</v>
      </c>
      <c r="AF20">
        <v>70.335900287</v>
      </c>
      <c r="AG20">
        <v>72.823553088</v>
      </c>
      <c r="AH20">
        <v>54.863704645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2</v>
      </c>
      <c r="AP20">
        <v>20</v>
      </c>
    </row>
    <row r="21" spans="1:42" ht="12" customHeight="1">
      <c r="A21" s="41" t="s">
        <v>178</v>
      </c>
      <c r="B21" s="36"/>
      <c r="C21" s="36"/>
      <c r="D21" s="36"/>
      <c r="E21" s="36"/>
      <c r="F21" s="36"/>
      <c r="G21" s="36"/>
      <c r="H21" s="36"/>
      <c r="I21" s="36"/>
      <c r="J21" s="38" t="s">
        <v>179</v>
      </c>
      <c r="AA21">
        <v>1.7292143758</v>
      </c>
      <c r="AB21">
        <v>1.2553382693</v>
      </c>
      <c r="AC21">
        <v>0.3321924703</v>
      </c>
      <c r="AD21">
        <v>5.9183136609</v>
      </c>
      <c r="AE21">
        <v>1.5968084134</v>
      </c>
      <c r="AF21">
        <v>2.9018929567</v>
      </c>
      <c r="AG21">
        <v>0.4318513425</v>
      </c>
      <c r="AH21">
        <v>7.0925045123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2</v>
      </c>
      <c r="AP21">
        <v>21</v>
      </c>
    </row>
    <row r="22" spans="1:42" ht="12" customHeight="1">
      <c r="A22" s="39" t="s">
        <v>180</v>
      </c>
      <c r="B22" s="36">
        <f aca="true" t="shared" si="3" ref="B22:I24">+AA10</f>
        <v>92.224736582</v>
      </c>
      <c r="C22" s="36">
        <f t="shared" si="3"/>
        <v>92.222686442</v>
      </c>
      <c r="D22" s="36">
        <f t="shared" si="3"/>
        <v>94.430179099</v>
      </c>
      <c r="E22" s="36">
        <f t="shared" si="3"/>
        <v>89.889746115</v>
      </c>
      <c r="F22" s="36">
        <f t="shared" si="3"/>
        <v>93.052521728</v>
      </c>
      <c r="G22" s="36">
        <f t="shared" si="3"/>
        <v>93.222193487</v>
      </c>
      <c r="H22" s="36">
        <f t="shared" si="3"/>
        <v>94.349676809</v>
      </c>
      <c r="I22" s="36">
        <f t="shared" si="3"/>
        <v>96.091922165</v>
      </c>
      <c r="J22" s="40" t="s">
        <v>181</v>
      </c>
      <c r="AA22">
        <v>32.284315558</v>
      </c>
      <c r="AB22">
        <v>50.392798539</v>
      </c>
      <c r="AC22">
        <v>39.822929373</v>
      </c>
      <c r="AD22">
        <v>40.740804282</v>
      </c>
      <c r="AE22">
        <v>30.294186318</v>
      </c>
      <c r="AF22">
        <v>26.762206756</v>
      </c>
      <c r="AG22">
        <v>26.744595569</v>
      </c>
      <c r="AH22">
        <v>38.043790842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2</v>
      </c>
      <c r="AP22">
        <v>22</v>
      </c>
    </row>
    <row r="23" spans="1:42" ht="12" customHeight="1">
      <c r="A23" s="39" t="s">
        <v>182</v>
      </c>
      <c r="B23" s="36">
        <f t="shared" si="3"/>
        <v>7.7752634184</v>
      </c>
      <c r="C23" s="36">
        <f t="shared" si="3"/>
        <v>7.7773135576</v>
      </c>
      <c r="D23" s="36">
        <f t="shared" si="3"/>
        <v>5.569820901</v>
      </c>
      <c r="E23" s="36">
        <f t="shared" si="3"/>
        <v>8.0918964763</v>
      </c>
      <c r="F23" s="36">
        <f t="shared" si="3"/>
        <v>6.9474782715</v>
      </c>
      <c r="G23" s="36">
        <f t="shared" si="3"/>
        <v>6.7778065132</v>
      </c>
      <c r="H23" s="36">
        <f t="shared" si="3"/>
        <v>5.6503231909</v>
      </c>
      <c r="I23" s="36">
        <f t="shared" si="3"/>
        <v>3.9080778355</v>
      </c>
      <c r="J23" s="40" t="s">
        <v>183</v>
      </c>
      <c r="AA23">
        <v>48.864450887</v>
      </c>
      <c r="AB23">
        <v>47.902553792</v>
      </c>
      <c r="AC23">
        <v>48.32230087</v>
      </c>
      <c r="AD23">
        <v>44.804942274</v>
      </c>
      <c r="AE23">
        <v>41.736143155</v>
      </c>
      <c r="AF23">
        <v>40.209673676</v>
      </c>
      <c r="AG23">
        <v>46.622733722</v>
      </c>
      <c r="AH23">
        <v>42.428394025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2</v>
      </c>
      <c r="AP23">
        <v>23</v>
      </c>
    </row>
    <row r="24" spans="1:42" ht="12" customHeight="1">
      <c r="A24" s="39" t="s">
        <v>184</v>
      </c>
      <c r="B24" s="36">
        <f t="shared" si="3"/>
        <v>0</v>
      </c>
      <c r="C24" s="36">
        <f t="shared" si="3"/>
        <v>0</v>
      </c>
      <c r="D24" s="36">
        <f t="shared" si="3"/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0</v>
      </c>
      <c r="I24" s="36">
        <f t="shared" si="3"/>
        <v>0</v>
      </c>
      <c r="J24" s="40" t="s">
        <v>185</v>
      </c>
      <c r="AA24">
        <v>100</v>
      </c>
      <c r="AB24">
        <v>98.940359306</v>
      </c>
      <c r="AC24">
        <v>99.82634582</v>
      </c>
      <c r="AD24">
        <v>95.27248851</v>
      </c>
      <c r="AE24">
        <v>99.71966585</v>
      </c>
      <c r="AF24">
        <v>98.395236106</v>
      </c>
      <c r="AG24">
        <v>98.746019234</v>
      </c>
      <c r="AH24">
        <v>99.564953928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2</v>
      </c>
      <c r="AP24">
        <v>24</v>
      </c>
    </row>
    <row r="25" spans="1:42" ht="12" customHeight="1">
      <c r="A25" s="41" t="s">
        <v>186</v>
      </c>
      <c r="B25" s="36"/>
      <c r="C25" s="36"/>
      <c r="D25" s="36"/>
      <c r="E25" s="36"/>
      <c r="F25" s="36"/>
      <c r="G25" s="36"/>
      <c r="H25" s="36"/>
      <c r="I25" s="36"/>
      <c r="J25" s="38" t="s">
        <v>187</v>
      </c>
      <c r="AA25">
        <v>3.9240506329</v>
      </c>
      <c r="AB25">
        <v>6.7038332985</v>
      </c>
      <c r="AC25">
        <v>3.1373736658</v>
      </c>
      <c r="AD25">
        <v>2.0060461808</v>
      </c>
      <c r="AE25">
        <v>2.1265493833</v>
      </c>
      <c r="AF25">
        <v>2.7420242571</v>
      </c>
      <c r="AG25">
        <v>2.1702664354</v>
      </c>
      <c r="AH25">
        <v>3.3531970859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2</v>
      </c>
      <c r="AP25">
        <v>25</v>
      </c>
    </row>
    <row r="26" spans="1:42" ht="12" customHeight="1">
      <c r="A26" s="39" t="s">
        <v>188</v>
      </c>
      <c r="B26" s="36">
        <f aca="true" t="shared" si="4" ref="B26:I30">+AA13</f>
        <v>25.939466799</v>
      </c>
      <c r="C26" s="36">
        <f t="shared" si="4"/>
        <v>17.858000836</v>
      </c>
      <c r="D26" s="36">
        <f t="shared" si="4"/>
        <v>26.2829951</v>
      </c>
      <c r="E26" s="36">
        <f t="shared" si="4"/>
        <v>37.851553951</v>
      </c>
      <c r="F26" s="36">
        <f t="shared" si="4"/>
        <v>35.490917276</v>
      </c>
      <c r="G26" s="36">
        <f t="shared" si="4"/>
        <v>40.699332233</v>
      </c>
      <c r="H26" s="36">
        <f t="shared" si="4"/>
        <v>33.674917232</v>
      </c>
      <c r="I26" s="36">
        <f t="shared" si="4"/>
        <v>19.21403669</v>
      </c>
      <c r="J26" s="40" t="s">
        <v>189</v>
      </c>
      <c r="AA26">
        <v>3.4757089315</v>
      </c>
      <c r="AB26">
        <v>9.6352099436</v>
      </c>
      <c r="AC26">
        <v>5.1107166215</v>
      </c>
      <c r="AD26">
        <v>7.9339023856</v>
      </c>
      <c r="AE26">
        <v>3.5952343194</v>
      </c>
      <c r="AF26">
        <v>3.1047539473</v>
      </c>
      <c r="AG26">
        <v>3.9284250355</v>
      </c>
      <c r="AH26">
        <v>3.7423201189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2</v>
      </c>
      <c r="AP26">
        <v>26</v>
      </c>
    </row>
    <row r="27" spans="1:42" ht="12" customHeight="1">
      <c r="A27" s="39" t="s">
        <v>190</v>
      </c>
      <c r="B27" s="36">
        <f t="shared" si="4"/>
        <v>66.365179266</v>
      </c>
      <c r="C27" s="36">
        <f t="shared" si="4"/>
        <v>64.837319825</v>
      </c>
      <c r="D27" s="36">
        <f t="shared" si="4"/>
        <v>65.319745995</v>
      </c>
      <c r="E27" s="36">
        <f t="shared" si="4"/>
        <v>54.858831254</v>
      </c>
      <c r="F27" s="36">
        <f t="shared" si="4"/>
        <v>58.139154189</v>
      </c>
      <c r="G27" s="36">
        <f t="shared" si="4"/>
        <v>55.613026439</v>
      </c>
      <c r="H27" s="36">
        <f t="shared" si="4"/>
        <v>57.987387671</v>
      </c>
      <c r="I27" s="36">
        <f t="shared" si="4"/>
        <v>60.968133758</v>
      </c>
      <c r="J27" s="40" t="s">
        <v>191</v>
      </c>
      <c r="AA27">
        <v>37.25408387</v>
      </c>
      <c r="AB27">
        <v>44.888500104</v>
      </c>
      <c r="AC27">
        <v>39.897611691</v>
      </c>
      <c r="AD27">
        <v>39.194161742</v>
      </c>
      <c r="AE27">
        <v>38.687647393</v>
      </c>
      <c r="AF27">
        <v>29.465321848</v>
      </c>
      <c r="AG27">
        <v>42.0882863</v>
      </c>
      <c r="AH27">
        <v>37.425646795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2</v>
      </c>
      <c r="AP27">
        <v>27</v>
      </c>
    </row>
    <row r="28" spans="1:42" ht="12" customHeight="1">
      <c r="A28" s="39" t="s">
        <v>192</v>
      </c>
      <c r="B28" s="36">
        <f t="shared" si="4"/>
        <v>4.2040874054</v>
      </c>
      <c r="C28" s="36">
        <f t="shared" si="4"/>
        <v>9.1907771047</v>
      </c>
      <c r="D28" s="36">
        <f t="shared" si="4"/>
        <v>6.4719205379</v>
      </c>
      <c r="E28" s="36">
        <f t="shared" si="4"/>
        <v>2.9478551105</v>
      </c>
      <c r="F28" s="36">
        <f t="shared" si="4"/>
        <v>2.6365733754</v>
      </c>
      <c r="G28" s="36">
        <f t="shared" si="4"/>
        <v>2.340170158</v>
      </c>
      <c r="H28" s="36">
        <f t="shared" si="4"/>
        <v>5.2095223081</v>
      </c>
      <c r="I28" s="36">
        <f t="shared" si="4"/>
        <v>8.056096759</v>
      </c>
      <c r="J28" s="40" t="s">
        <v>193</v>
      </c>
      <c r="AA28">
        <v>5.5342620748</v>
      </c>
      <c r="AB28">
        <v>11.100637142</v>
      </c>
      <c r="AC28">
        <v>6.2573496957</v>
      </c>
      <c r="AD28">
        <v>8.0830050339</v>
      </c>
      <c r="AE28">
        <v>5.2961668909</v>
      </c>
      <c r="AF28">
        <v>4.1717229992</v>
      </c>
      <c r="AG28">
        <v>3.8603184613</v>
      </c>
      <c r="AH28">
        <v>7.9683266894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2</v>
      </c>
      <c r="AP28">
        <v>28</v>
      </c>
    </row>
    <row r="29" spans="1:42" ht="12" customHeight="1">
      <c r="A29" s="39" t="s">
        <v>194</v>
      </c>
      <c r="B29" s="36">
        <f t="shared" si="4"/>
        <v>3.4912665299</v>
      </c>
      <c r="C29" s="36">
        <f t="shared" si="4"/>
        <v>8.1139022352</v>
      </c>
      <c r="D29" s="36">
        <f t="shared" si="4"/>
        <v>1.9253383679</v>
      </c>
      <c r="E29" s="36">
        <f t="shared" si="4"/>
        <v>2.3234022762</v>
      </c>
      <c r="F29" s="36">
        <f t="shared" si="4"/>
        <v>3.7333551598</v>
      </c>
      <c r="G29" s="36">
        <f t="shared" si="4"/>
        <v>1.3474711706</v>
      </c>
      <c r="H29" s="36">
        <f t="shared" si="4"/>
        <v>3.1281727889</v>
      </c>
      <c r="I29" s="36">
        <f t="shared" si="4"/>
        <v>11.761732793</v>
      </c>
      <c r="J29" s="40" t="s">
        <v>195</v>
      </c>
      <c r="AA29">
        <v>7.2646913231</v>
      </c>
      <c r="AB29">
        <v>15.101838312</v>
      </c>
      <c r="AC29">
        <v>13.773128385</v>
      </c>
      <c r="AD29">
        <v>8.3073429634</v>
      </c>
      <c r="AE29">
        <v>8.6192519989</v>
      </c>
      <c r="AF29">
        <v>6.0410739982</v>
      </c>
      <c r="AG29">
        <v>9.404067476</v>
      </c>
      <c r="AH29">
        <v>9.2764539805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2</v>
      </c>
      <c r="AP29">
        <v>29</v>
      </c>
    </row>
    <row r="30" spans="1:42" ht="12" customHeight="1">
      <c r="A30" s="41" t="s">
        <v>196</v>
      </c>
      <c r="B30" s="36">
        <f t="shared" si="4"/>
        <v>64.817905382</v>
      </c>
      <c r="C30" s="36">
        <f t="shared" si="4"/>
        <v>88.008669313</v>
      </c>
      <c r="D30" s="36">
        <f t="shared" si="4"/>
        <v>86.052895257</v>
      </c>
      <c r="E30" s="36">
        <f t="shared" si="4"/>
        <v>74.478824688</v>
      </c>
      <c r="F30" s="36">
        <f t="shared" si="4"/>
        <v>98.400356045</v>
      </c>
      <c r="G30" s="36">
        <f t="shared" si="4"/>
        <v>93.525905001</v>
      </c>
      <c r="H30" s="36">
        <f t="shared" si="4"/>
        <v>99.045246729</v>
      </c>
      <c r="I30" s="36">
        <f t="shared" si="4"/>
        <v>94.323477543</v>
      </c>
      <c r="J30" s="38" t="s">
        <v>197</v>
      </c>
      <c r="AA30">
        <v>43.738066615</v>
      </c>
      <c r="AB30">
        <v>50.452266555</v>
      </c>
      <c r="AC30">
        <v>43.113596897</v>
      </c>
      <c r="AD30">
        <v>38.917843073</v>
      </c>
      <c r="AE30">
        <v>43.76230938</v>
      </c>
      <c r="AF30">
        <v>31.920875856</v>
      </c>
      <c r="AG30">
        <v>37.162226076</v>
      </c>
      <c r="AH30">
        <v>37.525101425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2</v>
      </c>
      <c r="AP30">
        <v>30</v>
      </c>
    </row>
    <row r="31" spans="1:42" ht="12" customHeight="1">
      <c r="A31" s="41" t="s">
        <v>198</v>
      </c>
      <c r="B31" s="36"/>
      <c r="C31" s="36"/>
      <c r="D31" s="36"/>
      <c r="E31" s="36"/>
      <c r="F31" s="36"/>
      <c r="G31" s="36"/>
      <c r="H31" s="36"/>
      <c r="I31" s="36"/>
      <c r="J31" s="38" t="s">
        <v>199</v>
      </c>
      <c r="AA31">
        <v>58.896824836</v>
      </c>
      <c r="AB31">
        <v>66.047106747</v>
      </c>
      <c r="AC31">
        <v>54.156262988</v>
      </c>
      <c r="AD31">
        <v>62.943888159</v>
      </c>
      <c r="AE31">
        <v>44.732224615</v>
      </c>
      <c r="AF31">
        <v>38.914861307</v>
      </c>
      <c r="AG31">
        <v>44.099006779</v>
      </c>
      <c r="AH31">
        <v>70.128829071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2</v>
      </c>
      <c r="AP31">
        <v>31</v>
      </c>
    </row>
    <row r="32" spans="1:42" ht="12" customHeight="1">
      <c r="A32" s="39" t="s">
        <v>200</v>
      </c>
      <c r="B32" s="36">
        <f aca="true" t="shared" si="5" ref="B32:I33">+AA18</f>
        <v>15.472051048</v>
      </c>
      <c r="C32" s="36">
        <f t="shared" si="5"/>
        <v>30.308726124</v>
      </c>
      <c r="D32" s="36">
        <f t="shared" si="5"/>
        <v>14.912191513</v>
      </c>
      <c r="E32" s="36">
        <f t="shared" si="5"/>
        <v>21.654819495</v>
      </c>
      <c r="F32" s="36">
        <f t="shared" si="5"/>
        <v>15.396858911</v>
      </c>
      <c r="G32" s="36">
        <f t="shared" si="5"/>
        <v>15.289151663</v>
      </c>
      <c r="H32" s="36">
        <f t="shared" si="5"/>
        <v>20.330134117</v>
      </c>
      <c r="I32" s="36">
        <f t="shared" si="5"/>
        <v>28.518842591</v>
      </c>
      <c r="J32" s="40" t="s">
        <v>201</v>
      </c>
      <c r="AA32">
        <v>28.216533484</v>
      </c>
      <c r="AB32">
        <v>36.657353248</v>
      </c>
      <c r="AC32">
        <v>25.999155892</v>
      </c>
      <c r="AD32">
        <v>23.742886846</v>
      </c>
      <c r="AE32">
        <v>19.597812575</v>
      </c>
      <c r="AF32">
        <v>15.228678855</v>
      </c>
      <c r="AG32">
        <v>25.111146145</v>
      </c>
      <c r="AH32">
        <v>30.814631243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2</v>
      </c>
      <c r="AP32">
        <v>32</v>
      </c>
    </row>
    <row r="33" spans="1:42" ht="12" customHeight="1">
      <c r="A33" s="39" t="s">
        <v>202</v>
      </c>
      <c r="B33" s="36">
        <f t="shared" si="5"/>
        <v>84.527948952</v>
      </c>
      <c r="C33" s="36">
        <f t="shared" si="5"/>
        <v>69.691273876</v>
      </c>
      <c r="D33" s="36">
        <f t="shared" si="5"/>
        <v>85.087808487</v>
      </c>
      <c r="E33" s="36">
        <f t="shared" si="5"/>
        <v>78.345180505</v>
      </c>
      <c r="F33" s="36">
        <f t="shared" si="5"/>
        <v>84.603141089</v>
      </c>
      <c r="G33" s="36">
        <f t="shared" si="5"/>
        <v>84.710848337</v>
      </c>
      <c r="H33" s="36">
        <f t="shared" si="5"/>
        <v>79.669865883</v>
      </c>
      <c r="I33" s="36">
        <f t="shared" si="5"/>
        <v>71.481157409</v>
      </c>
      <c r="J33" s="40" t="s">
        <v>203</v>
      </c>
      <c r="AA33">
        <v>96.486104236</v>
      </c>
      <c r="AB33">
        <v>98.521777731</v>
      </c>
      <c r="AC33">
        <v>96.392245809</v>
      </c>
      <c r="AD33">
        <v>96.219085139</v>
      </c>
      <c r="AE33">
        <v>98.673528374</v>
      </c>
      <c r="AF33">
        <v>98.292451642</v>
      </c>
      <c r="AG33">
        <v>97.055021283</v>
      </c>
      <c r="AH33">
        <v>96.949242813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2</v>
      </c>
      <c r="AP33">
        <v>33</v>
      </c>
    </row>
    <row r="34" spans="1:42" ht="12" customHeight="1">
      <c r="A34" s="41" t="s">
        <v>204</v>
      </c>
      <c r="B34" s="36"/>
      <c r="C34" s="36"/>
      <c r="D34" s="36"/>
      <c r="E34" s="36"/>
      <c r="F34" s="36"/>
      <c r="G34" s="36"/>
      <c r="H34" s="36"/>
      <c r="I34" s="36"/>
      <c r="J34" s="38" t="s">
        <v>205</v>
      </c>
      <c r="AA34">
        <v>53.227494519</v>
      </c>
      <c r="AB34">
        <v>59.704668895</v>
      </c>
      <c r="AC34">
        <v>49.370624414</v>
      </c>
      <c r="AD34">
        <v>52.081965419</v>
      </c>
      <c r="AE34">
        <v>42.046030049</v>
      </c>
      <c r="AF34">
        <v>42.547463213</v>
      </c>
      <c r="AG34">
        <v>45.823112092</v>
      </c>
      <c r="AH34">
        <v>50.917509721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2</v>
      </c>
      <c r="AP34">
        <v>34</v>
      </c>
    </row>
    <row r="35" spans="1:42" ht="12" customHeight="1">
      <c r="A35" s="39" t="s">
        <v>206</v>
      </c>
      <c r="B35" s="36">
        <f aca="true" t="shared" si="6" ref="B35:I38">+AA20</f>
        <v>65.986470066</v>
      </c>
      <c r="C35" s="36">
        <f t="shared" si="6"/>
        <v>48.351863192</v>
      </c>
      <c r="D35" s="36">
        <f t="shared" si="6"/>
        <v>59.844878157</v>
      </c>
      <c r="E35" s="36">
        <f t="shared" si="6"/>
        <v>53.340882057</v>
      </c>
      <c r="F35" s="36">
        <f t="shared" si="6"/>
        <v>68.109005269</v>
      </c>
      <c r="G35" s="36">
        <f t="shared" si="6"/>
        <v>70.335900287</v>
      </c>
      <c r="H35" s="36">
        <f t="shared" si="6"/>
        <v>72.823553088</v>
      </c>
      <c r="I35" s="36">
        <f t="shared" si="6"/>
        <v>54.863704645</v>
      </c>
      <c r="J35" s="40" t="s">
        <v>173</v>
      </c>
      <c r="AA35">
        <v>1.0656954954</v>
      </c>
      <c r="AB35">
        <v>2.098130353</v>
      </c>
      <c r="AC35">
        <v>0.8428188036</v>
      </c>
      <c r="AD35">
        <v>0.6415517619</v>
      </c>
      <c r="AE35">
        <v>1.8661660213</v>
      </c>
      <c r="AF35">
        <v>1.0709478054</v>
      </c>
      <c r="AG35">
        <v>2.1440958537</v>
      </c>
      <c r="AH35">
        <v>1.7314888032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2</v>
      </c>
      <c r="AP35">
        <v>35</v>
      </c>
    </row>
    <row r="36" spans="1:42" ht="12" customHeight="1">
      <c r="A36" s="39" t="s">
        <v>207</v>
      </c>
      <c r="B36" s="36">
        <f t="shared" si="6"/>
        <v>1.7292143758</v>
      </c>
      <c r="C36" s="36">
        <f t="shared" si="6"/>
        <v>1.2553382693</v>
      </c>
      <c r="D36" s="36">
        <f t="shared" si="6"/>
        <v>0.3321924703</v>
      </c>
      <c r="E36" s="36">
        <f t="shared" si="6"/>
        <v>5.9183136609</v>
      </c>
      <c r="F36" s="36">
        <f t="shared" si="6"/>
        <v>1.5968084134</v>
      </c>
      <c r="G36" s="36">
        <f t="shared" si="6"/>
        <v>2.9018929567</v>
      </c>
      <c r="H36" s="36">
        <f t="shared" si="6"/>
        <v>0.4318513425</v>
      </c>
      <c r="I36" s="36">
        <f t="shared" si="6"/>
        <v>7.0925045123</v>
      </c>
      <c r="J36" s="40" t="s">
        <v>175</v>
      </c>
      <c r="AA36">
        <v>14.981260165</v>
      </c>
      <c r="AB36">
        <v>19.625026112</v>
      </c>
      <c r="AC36">
        <v>12.813680985</v>
      </c>
      <c r="AD36">
        <v>5.9798369446</v>
      </c>
      <c r="AE36">
        <v>7.7920616326</v>
      </c>
      <c r="AF36">
        <v>4.3958594439</v>
      </c>
      <c r="AG36">
        <v>12.886962005</v>
      </c>
      <c r="AH36">
        <v>11.889176021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2</v>
      </c>
      <c r="AP36">
        <v>36</v>
      </c>
    </row>
    <row r="37" spans="1:42" ht="12" customHeight="1">
      <c r="A37" s="39" t="s">
        <v>208</v>
      </c>
      <c r="B37" s="36">
        <f t="shared" si="6"/>
        <v>32.284315558</v>
      </c>
      <c r="C37" s="36">
        <f t="shared" si="6"/>
        <v>50.392798539</v>
      </c>
      <c r="D37" s="36">
        <f t="shared" si="6"/>
        <v>39.822929373</v>
      </c>
      <c r="E37" s="36">
        <f t="shared" si="6"/>
        <v>40.740804282</v>
      </c>
      <c r="F37" s="36">
        <f t="shared" si="6"/>
        <v>30.294186318</v>
      </c>
      <c r="G37" s="36">
        <f t="shared" si="6"/>
        <v>26.762206756</v>
      </c>
      <c r="H37" s="36">
        <f t="shared" si="6"/>
        <v>26.744595569</v>
      </c>
      <c r="I37" s="36">
        <f t="shared" si="6"/>
        <v>38.043790842</v>
      </c>
      <c r="J37" s="40" t="s">
        <v>209</v>
      </c>
      <c r="AA37">
        <v>244296</v>
      </c>
      <c r="AB37">
        <v>71673</v>
      </c>
      <c r="AC37">
        <v>103856</v>
      </c>
      <c r="AD37">
        <v>26985</v>
      </c>
      <c r="AE37">
        <v>124547</v>
      </c>
      <c r="AF37">
        <v>107326</v>
      </c>
      <c r="AG37">
        <v>291895</v>
      </c>
      <c r="AH37">
        <v>78080</v>
      </c>
      <c r="AI37">
        <v>222287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3</v>
      </c>
      <c r="AP37">
        <v>1</v>
      </c>
    </row>
    <row r="38" spans="1:42" ht="12" customHeight="1">
      <c r="A38" s="41" t="s">
        <v>210</v>
      </c>
      <c r="B38" s="36">
        <f t="shared" si="6"/>
        <v>48.864450887</v>
      </c>
      <c r="C38" s="36">
        <f t="shared" si="6"/>
        <v>47.902553792</v>
      </c>
      <c r="D38" s="36">
        <f t="shared" si="6"/>
        <v>48.32230087</v>
      </c>
      <c r="E38" s="36">
        <f t="shared" si="6"/>
        <v>44.804942274</v>
      </c>
      <c r="F38" s="36">
        <f t="shared" si="6"/>
        <v>41.736143155</v>
      </c>
      <c r="G38" s="36">
        <f t="shared" si="6"/>
        <v>40.209673676</v>
      </c>
      <c r="H38" s="36">
        <f t="shared" si="6"/>
        <v>46.622733722</v>
      </c>
      <c r="I38" s="36">
        <f t="shared" si="6"/>
        <v>42.428394025</v>
      </c>
      <c r="J38" s="38" t="s">
        <v>211</v>
      </c>
      <c r="AA38">
        <v>3.3361987098</v>
      </c>
      <c r="AB38">
        <v>3.3968439998</v>
      </c>
      <c r="AC38">
        <v>3.3983785241</v>
      </c>
      <c r="AD38">
        <v>3.1640911618</v>
      </c>
      <c r="AE38">
        <v>3.5792672646</v>
      </c>
      <c r="AF38">
        <v>3.8708234724</v>
      </c>
      <c r="AG38">
        <v>3.4819507015</v>
      </c>
      <c r="AH38">
        <v>3.2319800205</v>
      </c>
      <c r="AI38">
        <v>3.4007161912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3</v>
      </c>
      <c r="AP38">
        <v>2</v>
      </c>
    </row>
    <row r="39" spans="1:42" ht="12" customHeight="1">
      <c r="A39" s="31" t="s">
        <v>34</v>
      </c>
      <c r="B39" s="36"/>
      <c r="C39" s="36"/>
      <c r="D39" s="36"/>
      <c r="E39" s="36"/>
      <c r="F39" s="36"/>
      <c r="G39" s="36"/>
      <c r="H39" s="36"/>
      <c r="I39" s="36"/>
      <c r="J39" s="38" t="s">
        <v>249</v>
      </c>
      <c r="AA39">
        <v>2.4371131742</v>
      </c>
      <c r="AB39">
        <v>2.3205670197</v>
      </c>
      <c r="AC39">
        <v>2.3302360961</v>
      </c>
      <c r="AD39">
        <v>2.2830090791</v>
      </c>
      <c r="AE39">
        <v>2.52788907</v>
      </c>
      <c r="AF39">
        <v>2.6567094646</v>
      </c>
      <c r="AG39">
        <v>2.4353037907</v>
      </c>
      <c r="AH39">
        <v>2.3270619877</v>
      </c>
      <c r="AI39">
        <v>2.4544620243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3</v>
      </c>
      <c r="AP39">
        <v>3</v>
      </c>
    </row>
    <row r="40" spans="1:42" ht="12" customHeight="1">
      <c r="A40" s="41" t="s">
        <v>212</v>
      </c>
      <c r="B40" s="36"/>
      <c r="C40" s="36"/>
      <c r="D40" s="36"/>
      <c r="E40" s="36"/>
      <c r="F40" s="36"/>
      <c r="G40" s="36"/>
      <c r="H40" s="36"/>
      <c r="I40" s="36"/>
      <c r="J40" s="38" t="s">
        <v>213</v>
      </c>
      <c r="AA40">
        <v>1.5662925304</v>
      </c>
      <c r="AB40">
        <v>1.4957794427</v>
      </c>
      <c r="AC40">
        <v>1.3083789093</v>
      </c>
      <c r="AD40">
        <v>0.8996850102</v>
      </c>
      <c r="AE40">
        <v>1.4781086658</v>
      </c>
      <c r="AF40">
        <v>1.6236140357</v>
      </c>
      <c r="AG40">
        <v>1.531019716</v>
      </c>
      <c r="AH40">
        <v>1.3332223361</v>
      </c>
      <c r="AI40">
        <v>1.4682055181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3</v>
      </c>
      <c r="AP40">
        <v>4</v>
      </c>
    </row>
    <row r="41" spans="1:42" ht="12" customHeight="1">
      <c r="A41" s="39" t="s">
        <v>214</v>
      </c>
      <c r="B41" s="36">
        <f aca="true" t="shared" si="7" ref="B41:B53">+AA24</f>
        <v>100</v>
      </c>
      <c r="C41" s="36">
        <f aca="true" t="shared" si="8" ref="C41:C53">+AB24</f>
        <v>98.940359306</v>
      </c>
      <c r="D41" s="36">
        <f aca="true" t="shared" si="9" ref="D41:D53">+AC24</f>
        <v>99.82634582</v>
      </c>
      <c r="E41" s="36">
        <f aca="true" t="shared" si="10" ref="E41:E53">+AD24</f>
        <v>95.27248851</v>
      </c>
      <c r="F41" s="36">
        <f aca="true" t="shared" si="11" ref="F41:F53">+AE24</f>
        <v>99.71966585</v>
      </c>
      <c r="G41" s="36">
        <f aca="true" t="shared" si="12" ref="G41:G53">+AF24</f>
        <v>98.395236106</v>
      </c>
      <c r="H41" s="36">
        <f aca="true" t="shared" si="13" ref="H41:H53">+AG24</f>
        <v>98.746019234</v>
      </c>
      <c r="I41" s="36">
        <f aca="true" t="shared" si="14" ref="I41:I53">+AH24</f>
        <v>99.564953928</v>
      </c>
      <c r="J41" s="40" t="s">
        <v>215</v>
      </c>
      <c r="AA41">
        <v>1.5134140551</v>
      </c>
      <c r="AB41">
        <v>1.4714467094</v>
      </c>
      <c r="AC41">
        <v>1.4497477276</v>
      </c>
      <c r="AD41">
        <v>1.3832128961</v>
      </c>
      <c r="AE41">
        <v>1.6601042177</v>
      </c>
      <c r="AF41">
        <v>1.8047723758</v>
      </c>
      <c r="AG41">
        <v>1.5818290824</v>
      </c>
      <c r="AH41">
        <v>1.5089395492</v>
      </c>
      <c r="AI41">
        <v>1.5985505225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3</v>
      </c>
      <c r="AP41">
        <v>5</v>
      </c>
    </row>
    <row r="42" spans="1:42" ht="12" customHeight="1">
      <c r="A42" s="39" t="s">
        <v>250</v>
      </c>
      <c r="B42" s="36">
        <f t="shared" si="7"/>
        <v>3.9240506329</v>
      </c>
      <c r="C42" s="36">
        <f t="shared" si="8"/>
        <v>6.7038332985</v>
      </c>
      <c r="D42" s="36">
        <f t="shared" si="9"/>
        <v>3.1373736658</v>
      </c>
      <c r="E42" s="36">
        <f t="shared" si="10"/>
        <v>2.0060461808</v>
      </c>
      <c r="F42" s="36">
        <f t="shared" si="11"/>
        <v>2.1265493833</v>
      </c>
      <c r="G42" s="36">
        <f t="shared" si="12"/>
        <v>2.7420242571</v>
      </c>
      <c r="H42" s="36">
        <f t="shared" si="13"/>
        <v>2.1702664354</v>
      </c>
      <c r="I42" s="36">
        <f t="shared" si="14"/>
        <v>3.3531970859</v>
      </c>
      <c r="J42" s="40" t="s">
        <v>251</v>
      </c>
      <c r="AA42">
        <v>90.078020107</v>
      </c>
      <c r="AB42">
        <v>81.776959245</v>
      </c>
      <c r="AC42">
        <v>84.940687105</v>
      </c>
      <c r="AD42">
        <v>85.15100982</v>
      </c>
      <c r="AE42">
        <v>88.955173549</v>
      </c>
      <c r="AF42">
        <v>82.748821348</v>
      </c>
      <c r="AG42">
        <v>79.09419483</v>
      </c>
      <c r="AH42">
        <v>78.871670082</v>
      </c>
      <c r="AI42">
        <v>78.969980251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3</v>
      </c>
      <c r="AP42">
        <v>6</v>
      </c>
    </row>
    <row r="43" spans="1:42" ht="12" customHeight="1">
      <c r="A43" s="39" t="s">
        <v>218</v>
      </c>
      <c r="B43" s="36">
        <f t="shared" si="7"/>
        <v>3.4757089315</v>
      </c>
      <c r="C43" s="36">
        <f t="shared" si="8"/>
        <v>9.6352099436</v>
      </c>
      <c r="D43" s="36">
        <f t="shared" si="9"/>
        <v>5.1107166215</v>
      </c>
      <c r="E43" s="36">
        <f t="shared" si="10"/>
        <v>7.9339023856</v>
      </c>
      <c r="F43" s="36">
        <f t="shared" si="11"/>
        <v>3.5952343194</v>
      </c>
      <c r="G43" s="36">
        <f t="shared" si="12"/>
        <v>3.1047539473</v>
      </c>
      <c r="H43" s="36">
        <f t="shared" si="13"/>
        <v>3.9284250355</v>
      </c>
      <c r="I43" s="36">
        <f t="shared" si="14"/>
        <v>3.7423201189</v>
      </c>
      <c r="J43" s="40" t="s">
        <v>219</v>
      </c>
      <c r="AA43">
        <v>5.0004912074</v>
      </c>
      <c r="AB43">
        <v>8.7801543119</v>
      </c>
      <c r="AC43">
        <v>8.0072407949</v>
      </c>
      <c r="AD43">
        <v>3.2203075783</v>
      </c>
      <c r="AE43">
        <v>5.561755803</v>
      </c>
      <c r="AF43">
        <v>6.7122598438</v>
      </c>
      <c r="AG43">
        <v>13.178711523</v>
      </c>
      <c r="AH43">
        <v>6.5573770492</v>
      </c>
      <c r="AI43">
        <v>12.10192229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3</v>
      </c>
      <c r="AP43">
        <v>7</v>
      </c>
    </row>
    <row r="44" spans="1:42" ht="12" customHeight="1">
      <c r="A44" s="39" t="s">
        <v>220</v>
      </c>
      <c r="B44" s="36">
        <f t="shared" si="7"/>
        <v>37.25408387</v>
      </c>
      <c r="C44" s="36">
        <f t="shared" si="8"/>
        <v>44.888500104</v>
      </c>
      <c r="D44" s="36">
        <f t="shared" si="9"/>
        <v>39.897611691</v>
      </c>
      <c r="E44" s="36">
        <f t="shared" si="10"/>
        <v>39.194161742</v>
      </c>
      <c r="F44" s="36">
        <f t="shared" si="11"/>
        <v>38.687647393</v>
      </c>
      <c r="G44" s="36">
        <f t="shared" si="12"/>
        <v>29.465321848</v>
      </c>
      <c r="H44" s="36">
        <f t="shared" si="13"/>
        <v>42.0882863</v>
      </c>
      <c r="I44" s="36">
        <f t="shared" si="14"/>
        <v>37.425646795</v>
      </c>
      <c r="J44" s="40" t="s">
        <v>221</v>
      </c>
      <c r="AA44">
        <v>0.4150702427</v>
      </c>
      <c r="AB44">
        <v>1.6017189179</v>
      </c>
      <c r="AC44">
        <v>1.7196887999</v>
      </c>
      <c r="AD44">
        <v>0</v>
      </c>
      <c r="AE44">
        <v>0.3380250026</v>
      </c>
      <c r="AF44">
        <v>0.3363583847</v>
      </c>
      <c r="AG44">
        <v>1.0808681204</v>
      </c>
      <c r="AH44">
        <v>1.0271516393</v>
      </c>
      <c r="AI44">
        <v>0.5708835874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3</v>
      </c>
      <c r="AP44">
        <v>8</v>
      </c>
    </row>
    <row r="45" spans="1:42" ht="12" customHeight="1">
      <c r="A45" s="39" t="s">
        <v>222</v>
      </c>
      <c r="B45" s="36">
        <f t="shared" si="7"/>
        <v>5.5342620748</v>
      </c>
      <c r="C45" s="36">
        <f t="shared" si="8"/>
        <v>11.100637142</v>
      </c>
      <c r="D45" s="36">
        <f t="shared" si="9"/>
        <v>6.2573496957</v>
      </c>
      <c r="E45" s="36">
        <f t="shared" si="10"/>
        <v>8.0830050339</v>
      </c>
      <c r="F45" s="36">
        <f t="shared" si="11"/>
        <v>5.2961668909</v>
      </c>
      <c r="G45" s="36">
        <f t="shared" si="12"/>
        <v>4.1717229992</v>
      </c>
      <c r="H45" s="36">
        <f t="shared" si="13"/>
        <v>3.8603184613</v>
      </c>
      <c r="I45" s="36">
        <f t="shared" si="14"/>
        <v>7.9683266894</v>
      </c>
      <c r="J45" s="40" t="s">
        <v>223</v>
      </c>
      <c r="AA45">
        <v>4.5064184432</v>
      </c>
      <c r="AB45">
        <v>7.8411675247</v>
      </c>
      <c r="AC45">
        <v>5.3323833</v>
      </c>
      <c r="AD45">
        <v>11.628682601</v>
      </c>
      <c r="AE45">
        <v>5.1450456454</v>
      </c>
      <c r="AF45">
        <v>10.202560423</v>
      </c>
      <c r="AG45">
        <v>6.6462255263</v>
      </c>
      <c r="AH45">
        <v>13.54380123</v>
      </c>
      <c r="AI45">
        <v>8.3572138722</v>
      </c>
      <c r="AJ45">
        <v>0</v>
      </c>
      <c r="AK45">
        <v>0</v>
      </c>
      <c r="AL45" t="s">
        <v>0</v>
      </c>
      <c r="AM45" t="s">
        <v>1</v>
      </c>
      <c r="AN45">
        <v>99</v>
      </c>
      <c r="AO45">
        <v>3</v>
      </c>
      <c r="AP45">
        <v>9</v>
      </c>
    </row>
    <row r="46" spans="1:42" ht="12" customHeight="1">
      <c r="A46" s="39" t="s">
        <v>224</v>
      </c>
      <c r="B46" s="36">
        <f t="shared" si="7"/>
        <v>7.2646913231</v>
      </c>
      <c r="C46" s="36">
        <f t="shared" si="8"/>
        <v>15.101838312</v>
      </c>
      <c r="D46" s="36">
        <f t="shared" si="9"/>
        <v>13.773128385</v>
      </c>
      <c r="E46" s="36">
        <f t="shared" si="10"/>
        <v>8.3073429634</v>
      </c>
      <c r="F46" s="36">
        <f t="shared" si="11"/>
        <v>8.6192519989</v>
      </c>
      <c r="G46" s="36">
        <f t="shared" si="12"/>
        <v>6.0410739982</v>
      </c>
      <c r="H46" s="36">
        <f t="shared" si="13"/>
        <v>9.404067476</v>
      </c>
      <c r="I46" s="36">
        <f t="shared" si="14"/>
        <v>9.2764539805</v>
      </c>
      <c r="J46" s="40" t="s">
        <v>225</v>
      </c>
      <c r="AA46">
        <v>95.904558405</v>
      </c>
      <c r="AB46">
        <v>87.55737865</v>
      </c>
      <c r="AC46">
        <v>91.075142505</v>
      </c>
      <c r="AD46">
        <v>93.047989624</v>
      </c>
      <c r="AE46">
        <v>98.370093218</v>
      </c>
      <c r="AF46">
        <v>95.004938226</v>
      </c>
      <c r="AG46">
        <v>92.165676014</v>
      </c>
      <c r="AH46">
        <v>91.022028689</v>
      </c>
      <c r="AI46">
        <v>90.896903553</v>
      </c>
      <c r="AJ46">
        <v>0</v>
      </c>
      <c r="AK46">
        <v>0</v>
      </c>
      <c r="AL46" t="s">
        <v>0</v>
      </c>
      <c r="AM46" t="s">
        <v>1</v>
      </c>
      <c r="AN46">
        <v>99</v>
      </c>
      <c r="AO46">
        <v>3</v>
      </c>
      <c r="AP46">
        <v>10</v>
      </c>
    </row>
    <row r="47" spans="1:42" ht="12" customHeight="1">
      <c r="A47" s="39" t="s">
        <v>226</v>
      </c>
      <c r="B47" s="36">
        <f t="shared" si="7"/>
        <v>43.738066615</v>
      </c>
      <c r="C47" s="36">
        <f t="shared" si="8"/>
        <v>50.452266555</v>
      </c>
      <c r="D47" s="36">
        <f t="shared" si="9"/>
        <v>43.113596897</v>
      </c>
      <c r="E47" s="36">
        <f t="shared" si="10"/>
        <v>38.917843073</v>
      </c>
      <c r="F47" s="36">
        <f t="shared" si="11"/>
        <v>43.76230938</v>
      </c>
      <c r="G47" s="36">
        <f t="shared" si="12"/>
        <v>31.920875856</v>
      </c>
      <c r="H47" s="36">
        <f t="shared" si="13"/>
        <v>37.162226076</v>
      </c>
      <c r="I47" s="36">
        <f t="shared" si="14"/>
        <v>37.525101425</v>
      </c>
      <c r="J47" s="40" t="s">
        <v>227</v>
      </c>
      <c r="AA47">
        <v>4.0954415954</v>
      </c>
      <c r="AB47">
        <v>12.44262135</v>
      </c>
      <c r="AC47">
        <v>8.924857495</v>
      </c>
      <c r="AD47">
        <v>6.9520103761</v>
      </c>
      <c r="AE47">
        <v>1.6299067822</v>
      </c>
      <c r="AF47">
        <v>4.9950617744</v>
      </c>
      <c r="AG47">
        <v>7.8343239864</v>
      </c>
      <c r="AH47">
        <v>8.9779713115</v>
      </c>
      <c r="AI47">
        <v>9.1030964474</v>
      </c>
      <c r="AJ47">
        <v>0</v>
      </c>
      <c r="AK47">
        <v>0</v>
      </c>
      <c r="AL47" t="s">
        <v>0</v>
      </c>
      <c r="AM47" t="s">
        <v>1</v>
      </c>
      <c r="AN47">
        <v>99</v>
      </c>
      <c r="AO47">
        <v>3</v>
      </c>
      <c r="AP47">
        <v>11</v>
      </c>
    </row>
    <row r="48" spans="1:42" ht="12" customHeight="1">
      <c r="A48" s="39" t="s">
        <v>228</v>
      </c>
      <c r="B48" s="36">
        <f t="shared" si="7"/>
        <v>58.896824836</v>
      </c>
      <c r="C48" s="36">
        <f t="shared" si="8"/>
        <v>66.047106747</v>
      </c>
      <c r="D48" s="36">
        <f t="shared" si="9"/>
        <v>54.156262988</v>
      </c>
      <c r="E48" s="36">
        <f t="shared" si="10"/>
        <v>62.943888159</v>
      </c>
      <c r="F48" s="36">
        <f t="shared" si="11"/>
        <v>44.732224615</v>
      </c>
      <c r="G48" s="36">
        <f t="shared" si="12"/>
        <v>38.914861307</v>
      </c>
      <c r="H48" s="36">
        <f t="shared" si="13"/>
        <v>44.099006779</v>
      </c>
      <c r="I48" s="36">
        <f t="shared" si="14"/>
        <v>70.128829071</v>
      </c>
      <c r="J48" s="40" t="s">
        <v>229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99</v>
      </c>
      <c r="AO48">
        <v>3</v>
      </c>
      <c r="AP48">
        <v>12</v>
      </c>
    </row>
    <row r="49" spans="1:42" ht="12" customHeight="1">
      <c r="A49" s="39" t="s">
        <v>230</v>
      </c>
      <c r="B49" s="36">
        <f t="shared" si="7"/>
        <v>28.216533484</v>
      </c>
      <c r="C49" s="36">
        <f t="shared" si="8"/>
        <v>36.657353248</v>
      </c>
      <c r="D49" s="36">
        <f t="shared" si="9"/>
        <v>25.999155892</v>
      </c>
      <c r="E49" s="36">
        <f t="shared" si="10"/>
        <v>23.742886846</v>
      </c>
      <c r="F49" s="36">
        <f t="shared" si="11"/>
        <v>19.597812575</v>
      </c>
      <c r="G49" s="36">
        <f t="shared" si="12"/>
        <v>15.228678855</v>
      </c>
      <c r="H49" s="36">
        <f t="shared" si="13"/>
        <v>25.111146145</v>
      </c>
      <c r="I49" s="36">
        <f t="shared" si="14"/>
        <v>30.814631243</v>
      </c>
      <c r="J49" s="40" t="s">
        <v>231</v>
      </c>
      <c r="AA49">
        <v>30.007040639</v>
      </c>
      <c r="AB49">
        <v>47.684623219</v>
      </c>
      <c r="AC49">
        <v>38.744993067</v>
      </c>
      <c r="AD49">
        <v>44.495089865</v>
      </c>
      <c r="AE49">
        <v>7.6509269593</v>
      </c>
      <c r="AF49">
        <v>12.853362652</v>
      </c>
      <c r="AG49">
        <v>8.9497935902</v>
      </c>
      <c r="AH49">
        <v>23.646260246</v>
      </c>
      <c r="AI49">
        <v>10.729372388</v>
      </c>
      <c r="AJ49">
        <v>0</v>
      </c>
      <c r="AK49">
        <v>0</v>
      </c>
      <c r="AL49" t="s">
        <v>0</v>
      </c>
      <c r="AM49" t="s">
        <v>1</v>
      </c>
      <c r="AN49">
        <v>99</v>
      </c>
      <c r="AO49">
        <v>3</v>
      </c>
      <c r="AP49">
        <v>13</v>
      </c>
    </row>
    <row r="50" spans="1:42" ht="12" customHeight="1">
      <c r="A50" s="39" t="s">
        <v>232</v>
      </c>
      <c r="B50" s="36">
        <f t="shared" si="7"/>
        <v>96.486104236</v>
      </c>
      <c r="C50" s="36">
        <f t="shared" si="8"/>
        <v>98.521777731</v>
      </c>
      <c r="D50" s="36">
        <f t="shared" si="9"/>
        <v>96.392245809</v>
      </c>
      <c r="E50" s="36">
        <f t="shared" si="10"/>
        <v>96.219085139</v>
      </c>
      <c r="F50" s="36">
        <f t="shared" si="11"/>
        <v>98.673528374</v>
      </c>
      <c r="G50" s="36">
        <f t="shared" si="12"/>
        <v>98.292451642</v>
      </c>
      <c r="H50" s="36">
        <f t="shared" si="13"/>
        <v>97.055021283</v>
      </c>
      <c r="I50" s="36">
        <f t="shared" si="14"/>
        <v>96.949242813</v>
      </c>
      <c r="J50" s="40" t="s">
        <v>233</v>
      </c>
      <c r="AA50">
        <v>63.107050463</v>
      </c>
      <c r="AB50">
        <v>48.373864635</v>
      </c>
      <c r="AC50">
        <v>52.042250809</v>
      </c>
      <c r="AD50">
        <v>50.431721327</v>
      </c>
      <c r="AE50">
        <v>16.863513372</v>
      </c>
      <c r="AF50">
        <v>50.051245737</v>
      </c>
      <c r="AG50">
        <v>34.644649617</v>
      </c>
      <c r="AH50">
        <v>50.724897541</v>
      </c>
      <c r="AI50">
        <v>60.410190429</v>
      </c>
      <c r="AJ50">
        <v>0</v>
      </c>
      <c r="AK50">
        <v>0</v>
      </c>
      <c r="AL50" t="s">
        <v>0</v>
      </c>
      <c r="AM50" t="s">
        <v>1</v>
      </c>
      <c r="AN50">
        <v>99</v>
      </c>
      <c r="AO50">
        <v>3</v>
      </c>
      <c r="AP50">
        <v>14</v>
      </c>
    </row>
    <row r="51" spans="1:10" ht="12" customHeight="1">
      <c r="A51" s="39" t="s">
        <v>252</v>
      </c>
      <c r="B51" s="36">
        <f t="shared" si="7"/>
        <v>53.227494519</v>
      </c>
      <c r="C51" s="36">
        <f t="shared" si="8"/>
        <v>59.704668895</v>
      </c>
      <c r="D51" s="36">
        <f t="shared" si="9"/>
        <v>49.370624414</v>
      </c>
      <c r="E51" s="36">
        <f t="shared" si="10"/>
        <v>52.081965419</v>
      </c>
      <c r="F51" s="36">
        <f t="shared" si="11"/>
        <v>42.046030049</v>
      </c>
      <c r="G51" s="36">
        <f t="shared" si="12"/>
        <v>42.547463213</v>
      </c>
      <c r="H51" s="36">
        <f t="shared" si="13"/>
        <v>45.823112092</v>
      </c>
      <c r="I51" s="36">
        <f t="shared" si="14"/>
        <v>50.917509721</v>
      </c>
      <c r="J51" s="40" t="s">
        <v>253</v>
      </c>
    </row>
    <row r="52" spans="1:10" ht="12" customHeight="1">
      <c r="A52" s="39" t="s">
        <v>254</v>
      </c>
      <c r="B52" s="36">
        <f t="shared" si="7"/>
        <v>1.0656954954</v>
      </c>
      <c r="C52" s="36">
        <f t="shared" si="8"/>
        <v>2.098130353</v>
      </c>
      <c r="D52" s="36">
        <f t="shared" si="9"/>
        <v>0.8428188036</v>
      </c>
      <c r="E52" s="36">
        <f t="shared" si="10"/>
        <v>0.6415517619</v>
      </c>
      <c r="F52" s="36">
        <f t="shared" si="11"/>
        <v>1.8661660213</v>
      </c>
      <c r="G52" s="36">
        <f t="shared" si="12"/>
        <v>1.0709478054</v>
      </c>
      <c r="H52" s="36">
        <f t="shared" si="13"/>
        <v>2.1440958537</v>
      </c>
      <c r="I52" s="36">
        <f t="shared" si="14"/>
        <v>1.7314888032</v>
      </c>
      <c r="J52" s="40" t="s">
        <v>255</v>
      </c>
    </row>
    <row r="53" spans="1:10" ht="12" customHeight="1">
      <c r="A53" s="39" t="s">
        <v>256</v>
      </c>
      <c r="B53" s="36">
        <f t="shared" si="7"/>
        <v>14.981260165</v>
      </c>
      <c r="C53" s="36">
        <f t="shared" si="8"/>
        <v>19.625026112</v>
      </c>
      <c r="D53" s="36">
        <f t="shared" si="9"/>
        <v>12.813680985</v>
      </c>
      <c r="E53" s="36">
        <f t="shared" si="10"/>
        <v>5.9798369446</v>
      </c>
      <c r="F53" s="36">
        <f t="shared" si="11"/>
        <v>7.7920616326</v>
      </c>
      <c r="G53" s="36">
        <f t="shared" si="12"/>
        <v>4.3958594439</v>
      </c>
      <c r="H53" s="36">
        <f t="shared" si="13"/>
        <v>12.886962005</v>
      </c>
      <c r="I53" s="43">
        <f t="shared" si="14"/>
        <v>11.889176021</v>
      </c>
      <c r="J53" s="40" t="s">
        <v>257</v>
      </c>
    </row>
    <row r="54" spans="1:10" ht="6" customHeight="1" thickBot="1">
      <c r="A54" s="83"/>
      <c r="B54" s="84"/>
      <c r="C54" s="84"/>
      <c r="D54" s="84"/>
      <c r="E54" s="84"/>
      <c r="F54" s="84"/>
      <c r="G54" s="85"/>
      <c r="H54" s="85"/>
      <c r="I54" s="85"/>
      <c r="J54" s="86"/>
    </row>
    <row r="55" ht="12" customHeight="1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&amp;C&amp;"CG Times (W1),Regular"&amp;11－&amp;P+90－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55"/>
  <sheetViews>
    <sheetView showGridLines="0" workbookViewId="0" topLeftCell="A1">
      <selection activeCell="E6" sqref="E6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8" customWidth="1"/>
    <col min="12" max="16384" width="9.00390625" style="4" customWidth="1"/>
  </cols>
  <sheetData>
    <row r="1" spans="1:42" s="34" customFormat="1" ht="15.75" customHeight="1">
      <c r="A1" s="49" t="s">
        <v>258</v>
      </c>
      <c r="B1" s="50"/>
      <c r="C1" s="50"/>
      <c r="D1" s="50"/>
      <c r="E1" s="50"/>
      <c r="F1" s="50"/>
      <c r="G1" s="51"/>
      <c r="K1" s="52" t="s">
        <v>259</v>
      </c>
      <c r="AA1">
        <v>244296</v>
      </c>
      <c r="AB1">
        <v>71673</v>
      </c>
      <c r="AC1">
        <v>103856</v>
      </c>
      <c r="AD1">
        <v>26985</v>
      </c>
      <c r="AE1">
        <v>124547</v>
      </c>
      <c r="AF1">
        <v>107326</v>
      </c>
      <c r="AG1">
        <v>291895</v>
      </c>
      <c r="AH1">
        <v>78080</v>
      </c>
      <c r="AI1">
        <v>222287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3</v>
      </c>
      <c r="AP1">
        <v>1</v>
      </c>
    </row>
    <row r="2" spans="2:42" s="34" customFormat="1" ht="15.75" customHeight="1">
      <c r="B2" s="50"/>
      <c r="C2" s="50"/>
      <c r="D2" s="50"/>
      <c r="E2" s="50"/>
      <c r="F2" s="50"/>
      <c r="AA2">
        <v>3.3361987098</v>
      </c>
      <c r="AB2">
        <v>3.3968439998</v>
      </c>
      <c r="AC2">
        <v>3.3983785241</v>
      </c>
      <c r="AD2">
        <v>3.1640911618</v>
      </c>
      <c r="AE2">
        <v>3.5792672646</v>
      </c>
      <c r="AF2">
        <v>3.8708234724</v>
      </c>
      <c r="AG2">
        <v>3.4819507015</v>
      </c>
      <c r="AH2">
        <v>3.2319800205</v>
      </c>
      <c r="AI2">
        <v>3.4007161912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3</v>
      </c>
      <c r="AP2">
        <v>2</v>
      </c>
    </row>
    <row r="3" spans="1:42" s="34" customFormat="1" ht="16.5" customHeight="1">
      <c r="A3" s="53" t="s">
        <v>260</v>
      </c>
      <c r="B3" s="54"/>
      <c r="C3" s="54"/>
      <c r="D3" s="54"/>
      <c r="E3" s="54"/>
      <c r="F3" s="54"/>
      <c r="G3" s="55" t="s">
        <v>261</v>
      </c>
      <c r="H3" s="54"/>
      <c r="I3" s="54"/>
      <c r="J3" s="54"/>
      <c r="K3" s="88"/>
      <c r="AA3">
        <v>2.4371131742</v>
      </c>
      <c r="AB3">
        <v>2.3205670197</v>
      </c>
      <c r="AC3">
        <v>2.3302360961</v>
      </c>
      <c r="AD3">
        <v>2.2830090791</v>
      </c>
      <c r="AE3">
        <v>2.52788907</v>
      </c>
      <c r="AF3">
        <v>2.6567094646</v>
      </c>
      <c r="AG3">
        <v>2.4353037907</v>
      </c>
      <c r="AH3">
        <v>2.3270619877</v>
      </c>
      <c r="AI3">
        <v>2.4544620243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3</v>
      </c>
      <c r="AP3">
        <v>3</v>
      </c>
    </row>
    <row r="4" spans="1:42" s="34" customFormat="1" ht="16.5" customHeight="1">
      <c r="A4" s="56"/>
      <c r="B4" s="50"/>
      <c r="C4" s="50"/>
      <c r="D4" s="50"/>
      <c r="E4" s="50"/>
      <c r="F4" s="50"/>
      <c r="AA4">
        <v>1.5662925304</v>
      </c>
      <c r="AB4">
        <v>1.4957794427</v>
      </c>
      <c r="AC4">
        <v>1.3083789093</v>
      </c>
      <c r="AD4">
        <v>0.8996850102</v>
      </c>
      <c r="AE4">
        <v>1.4781086658</v>
      </c>
      <c r="AF4">
        <v>1.6236140357</v>
      </c>
      <c r="AG4">
        <v>1.531019716</v>
      </c>
      <c r="AH4">
        <v>1.3332223361</v>
      </c>
      <c r="AI4">
        <v>1.4682055181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3</v>
      </c>
      <c r="AP4">
        <v>4</v>
      </c>
    </row>
    <row r="5" spans="1:42" s="61" customFormat="1" ht="16.5" customHeight="1" thickBot="1">
      <c r="A5" s="57" t="s">
        <v>262</v>
      </c>
      <c r="B5" s="58"/>
      <c r="C5" s="58"/>
      <c r="D5" s="58"/>
      <c r="E5" s="58"/>
      <c r="F5" s="58" t="s">
        <v>54</v>
      </c>
      <c r="G5" s="59" t="s">
        <v>263</v>
      </c>
      <c r="H5" s="58"/>
      <c r="I5" s="58"/>
      <c r="J5" s="58"/>
      <c r="K5" s="60"/>
      <c r="AA5">
        <v>1.5134140551</v>
      </c>
      <c r="AB5">
        <v>1.4714467094</v>
      </c>
      <c r="AC5">
        <v>1.4497477276</v>
      </c>
      <c r="AD5">
        <v>1.3832128961</v>
      </c>
      <c r="AE5">
        <v>1.6601042177</v>
      </c>
      <c r="AF5">
        <v>1.8047723758</v>
      </c>
      <c r="AG5">
        <v>1.5818290824</v>
      </c>
      <c r="AH5">
        <v>1.5089395492</v>
      </c>
      <c r="AI5">
        <v>1.5985505225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3</v>
      </c>
      <c r="AP5">
        <v>5</v>
      </c>
    </row>
    <row r="6" spans="1:42" s="34" customFormat="1" ht="13.5" customHeight="1" thickTop="1">
      <c r="A6" s="62"/>
      <c r="B6" s="63" t="s">
        <v>36</v>
      </c>
      <c r="C6" s="64"/>
      <c r="D6" s="64"/>
      <c r="E6" s="64"/>
      <c r="F6" s="64"/>
      <c r="G6" s="65" t="s">
        <v>246</v>
      </c>
      <c r="H6" s="65"/>
      <c r="I6" s="65"/>
      <c r="J6" s="89"/>
      <c r="K6" s="68"/>
      <c r="AA6">
        <v>90.078020107</v>
      </c>
      <c r="AB6">
        <v>81.776959245</v>
      </c>
      <c r="AC6">
        <v>84.940687105</v>
      </c>
      <c r="AD6">
        <v>85.15100982</v>
      </c>
      <c r="AE6">
        <v>88.955173549</v>
      </c>
      <c r="AF6">
        <v>82.748821348</v>
      </c>
      <c r="AG6">
        <v>79.09419483</v>
      </c>
      <c r="AH6">
        <v>78.871670082</v>
      </c>
      <c r="AI6">
        <v>78.969980251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3</v>
      </c>
      <c r="AP6">
        <v>6</v>
      </c>
    </row>
    <row r="7" spans="1:42" s="72" customFormat="1" ht="12.75" customHeight="1">
      <c r="A7" s="90"/>
      <c r="B7" s="70" t="s">
        <v>55</v>
      </c>
      <c r="C7" s="70" t="s">
        <v>56</v>
      </c>
      <c r="D7" s="70" t="s">
        <v>57</v>
      </c>
      <c r="E7" s="70" t="s">
        <v>58</v>
      </c>
      <c r="F7" s="70" t="s">
        <v>59</v>
      </c>
      <c r="G7" s="70" t="s">
        <v>60</v>
      </c>
      <c r="H7" s="70" t="s">
        <v>61</v>
      </c>
      <c r="I7" s="70" t="s">
        <v>62</v>
      </c>
      <c r="J7" s="70" t="s">
        <v>63</v>
      </c>
      <c r="K7" s="91"/>
      <c r="AA7">
        <v>5.0004912074</v>
      </c>
      <c r="AB7">
        <v>8.7801543119</v>
      </c>
      <c r="AC7">
        <v>8.0072407949</v>
      </c>
      <c r="AD7">
        <v>3.2203075783</v>
      </c>
      <c r="AE7">
        <v>5.561755803</v>
      </c>
      <c r="AF7">
        <v>6.7122598438</v>
      </c>
      <c r="AG7">
        <v>13.178711523</v>
      </c>
      <c r="AH7">
        <v>6.5573770492</v>
      </c>
      <c r="AI7">
        <v>12.10192229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3</v>
      </c>
      <c r="AP7">
        <v>7</v>
      </c>
    </row>
    <row r="8" spans="1:42" s="76" customFormat="1" ht="12.75" customHeight="1">
      <c r="A8" s="73"/>
      <c r="B8" s="92" t="s">
        <v>64</v>
      </c>
      <c r="C8" s="73" t="s">
        <v>65</v>
      </c>
      <c r="D8" s="92" t="s">
        <v>66</v>
      </c>
      <c r="E8" s="73" t="s">
        <v>67</v>
      </c>
      <c r="F8" s="73" t="s">
        <v>68</v>
      </c>
      <c r="G8" s="73" t="s">
        <v>69</v>
      </c>
      <c r="H8" s="73" t="s">
        <v>70</v>
      </c>
      <c r="I8" s="73" t="s">
        <v>71</v>
      </c>
      <c r="J8" s="73" t="s">
        <v>72</v>
      </c>
      <c r="K8" s="75"/>
      <c r="AA8">
        <v>0.4150702427</v>
      </c>
      <c r="AB8">
        <v>1.6017189179</v>
      </c>
      <c r="AC8">
        <v>1.7196887999</v>
      </c>
      <c r="AD8">
        <v>0</v>
      </c>
      <c r="AE8">
        <v>0.3380250026</v>
      </c>
      <c r="AF8">
        <v>0.3363583847</v>
      </c>
      <c r="AG8">
        <v>1.0808681204</v>
      </c>
      <c r="AH8">
        <v>1.0271516393</v>
      </c>
      <c r="AI8">
        <v>0.5708835874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3</v>
      </c>
      <c r="AP8">
        <v>8</v>
      </c>
    </row>
    <row r="9" spans="1:42" s="81" customFormat="1" ht="7.5" customHeight="1">
      <c r="A9" s="77"/>
      <c r="B9" s="93"/>
      <c r="C9" s="78"/>
      <c r="D9" s="78"/>
      <c r="E9" s="78"/>
      <c r="F9" s="78"/>
      <c r="G9" s="78"/>
      <c r="H9" s="78"/>
      <c r="I9" s="78"/>
      <c r="J9" s="79"/>
      <c r="K9" s="80"/>
      <c r="AA9">
        <v>4.5064184432</v>
      </c>
      <c r="AB9">
        <v>7.8411675247</v>
      </c>
      <c r="AC9">
        <v>5.3323833</v>
      </c>
      <c r="AD9">
        <v>11.628682601</v>
      </c>
      <c r="AE9">
        <v>5.1450456454</v>
      </c>
      <c r="AF9">
        <v>10.202560423</v>
      </c>
      <c r="AG9">
        <v>6.6462255263</v>
      </c>
      <c r="AH9">
        <v>13.54380123</v>
      </c>
      <c r="AI9">
        <v>8.3572138722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3</v>
      </c>
      <c r="AP9">
        <v>9</v>
      </c>
    </row>
    <row r="10" spans="1:42" s="82" customFormat="1" ht="12" customHeight="1">
      <c r="A10" s="31" t="s">
        <v>23</v>
      </c>
      <c r="B10" s="32">
        <f aca="true" t="shared" si="0" ref="B10:J14">+AA1</f>
        <v>244296</v>
      </c>
      <c r="C10" s="32">
        <f t="shared" si="0"/>
        <v>71673</v>
      </c>
      <c r="D10" s="32">
        <f t="shared" si="0"/>
        <v>103856</v>
      </c>
      <c r="E10" s="32">
        <f t="shared" si="0"/>
        <v>26985</v>
      </c>
      <c r="F10" s="32">
        <f t="shared" si="0"/>
        <v>124547</v>
      </c>
      <c r="G10" s="32">
        <f t="shared" si="0"/>
        <v>107326</v>
      </c>
      <c r="H10" s="32">
        <f t="shared" si="0"/>
        <v>291895</v>
      </c>
      <c r="I10" s="32">
        <f t="shared" si="0"/>
        <v>78080</v>
      </c>
      <c r="J10" s="32">
        <f t="shared" si="0"/>
        <v>222287</v>
      </c>
      <c r="K10" s="33" t="s">
        <v>24</v>
      </c>
      <c r="AA10">
        <v>95.904558405</v>
      </c>
      <c r="AB10">
        <v>87.55737865</v>
      </c>
      <c r="AC10">
        <v>91.075142505</v>
      </c>
      <c r="AD10">
        <v>93.047989624</v>
      </c>
      <c r="AE10">
        <v>98.370093218</v>
      </c>
      <c r="AF10">
        <v>95.004938226</v>
      </c>
      <c r="AG10">
        <v>92.165676014</v>
      </c>
      <c r="AH10">
        <v>91.022028689</v>
      </c>
      <c r="AI10">
        <v>90.896903553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3</v>
      </c>
      <c r="AP10">
        <v>10</v>
      </c>
    </row>
    <row r="11" spans="1:42" s="34" customFormat="1" ht="12" customHeight="1">
      <c r="A11" s="31" t="s">
        <v>25</v>
      </c>
      <c r="B11" s="35">
        <f t="shared" si="0"/>
        <v>3.3361987098</v>
      </c>
      <c r="C11" s="35">
        <f t="shared" si="0"/>
        <v>3.3968439998</v>
      </c>
      <c r="D11" s="35">
        <f t="shared" si="0"/>
        <v>3.3983785241</v>
      </c>
      <c r="E11" s="35">
        <f t="shared" si="0"/>
        <v>3.1640911618</v>
      </c>
      <c r="F11" s="35">
        <f t="shared" si="0"/>
        <v>3.5792672646</v>
      </c>
      <c r="G11" s="35">
        <f t="shared" si="0"/>
        <v>3.8708234724</v>
      </c>
      <c r="H11" s="35">
        <f t="shared" si="0"/>
        <v>3.4819507015</v>
      </c>
      <c r="I11" s="35">
        <f t="shared" si="0"/>
        <v>3.2319800205</v>
      </c>
      <c r="J11" s="35">
        <f t="shared" si="0"/>
        <v>3.4007161912</v>
      </c>
      <c r="K11" s="33" t="s">
        <v>26</v>
      </c>
      <c r="AA11">
        <v>4.0954415954</v>
      </c>
      <c r="AB11">
        <v>12.44262135</v>
      </c>
      <c r="AC11">
        <v>8.924857495</v>
      </c>
      <c r="AD11">
        <v>6.9520103761</v>
      </c>
      <c r="AE11">
        <v>1.6299067822</v>
      </c>
      <c r="AF11">
        <v>4.9950617744</v>
      </c>
      <c r="AG11">
        <v>7.8343239864</v>
      </c>
      <c r="AH11">
        <v>8.9779713115</v>
      </c>
      <c r="AI11">
        <v>9.1030964474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3</v>
      </c>
      <c r="AP11">
        <v>11</v>
      </c>
    </row>
    <row r="12" spans="1:42" s="34" customFormat="1" ht="12" customHeight="1">
      <c r="A12" s="31" t="s">
        <v>27</v>
      </c>
      <c r="B12" s="35">
        <f t="shared" si="0"/>
        <v>2.4371131742</v>
      </c>
      <c r="C12" s="35">
        <f t="shared" si="0"/>
        <v>2.3205670197</v>
      </c>
      <c r="D12" s="35">
        <f t="shared" si="0"/>
        <v>2.3302360961</v>
      </c>
      <c r="E12" s="35">
        <f t="shared" si="0"/>
        <v>2.2830090791</v>
      </c>
      <c r="F12" s="35">
        <f t="shared" si="0"/>
        <v>2.52788907</v>
      </c>
      <c r="G12" s="35">
        <f t="shared" si="0"/>
        <v>2.6567094646</v>
      </c>
      <c r="H12" s="35">
        <f t="shared" si="0"/>
        <v>2.4353037907</v>
      </c>
      <c r="I12" s="35">
        <f t="shared" si="0"/>
        <v>2.3270619877</v>
      </c>
      <c r="J12" s="35">
        <f t="shared" si="0"/>
        <v>2.4544620243</v>
      </c>
      <c r="K12" s="33" t="s">
        <v>28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3</v>
      </c>
      <c r="AP12">
        <v>12</v>
      </c>
    </row>
    <row r="13" spans="1:42" s="34" customFormat="1" ht="12" customHeight="1">
      <c r="A13" s="31" t="s">
        <v>29</v>
      </c>
      <c r="B13" s="35">
        <f t="shared" si="0"/>
        <v>1.5662925304</v>
      </c>
      <c r="C13" s="35">
        <f t="shared" si="0"/>
        <v>1.4957794427</v>
      </c>
      <c r="D13" s="35">
        <f t="shared" si="0"/>
        <v>1.3083789093</v>
      </c>
      <c r="E13" s="35">
        <f t="shared" si="0"/>
        <v>0.8996850102</v>
      </c>
      <c r="F13" s="35">
        <f t="shared" si="0"/>
        <v>1.4781086658</v>
      </c>
      <c r="G13" s="35">
        <f t="shared" si="0"/>
        <v>1.6236140357</v>
      </c>
      <c r="H13" s="35">
        <f t="shared" si="0"/>
        <v>1.531019716</v>
      </c>
      <c r="I13" s="35">
        <f t="shared" si="0"/>
        <v>1.3332223361</v>
      </c>
      <c r="J13" s="35">
        <f t="shared" si="0"/>
        <v>1.4682055181</v>
      </c>
      <c r="K13" s="33" t="s">
        <v>30</v>
      </c>
      <c r="AA13">
        <v>30.007040639</v>
      </c>
      <c r="AB13">
        <v>47.684623219</v>
      </c>
      <c r="AC13">
        <v>38.744993067</v>
      </c>
      <c r="AD13">
        <v>44.495089865</v>
      </c>
      <c r="AE13">
        <v>7.6509269593</v>
      </c>
      <c r="AF13">
        <v>12.853362652</v>
      </c>
      <c r="AG13">
        <v>8.9497935902</v>
      </c>
      <c r="AH13">
        <v>23.646260246</v>
      </c>
      <c r="AI13">
        <v>10.729372388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3</v>
      </c>
      <c r="AP13">
        <v>13</v>
      </c>
    </row>
    <row r="14" spans="1:42" s="34" customFormat="1" ht="12" customHeight="1">
      <c r="A14" s="31" t="s">
        <v>31</v>
      </c>
      <c r="B14" s="35">
        <f t="shared" si="0"/>
        <v>1.5134140551</v>
      </c>
      <c r="C14" s="35">
        <f t="shared" si="0"/>
        <v>1.4714467094</v>
      </c>
      <c r="D14" s="35">
        <f t="shared" si="0"/>
        <v>1.4497477276</v>
      </c>
      <c r="E14" s="35">
        <f t="shared" si="0"/>
        <v>1.3832128961</v>
      </c>
      <c r="F14" s="35">
        <f t="shared" si="0"/>
        <v>1.6601042177</v>
      </c>
      <c r="G14" s="35">
        <f t="shared" si="0"/>
        <v>1.8047723758</v>
      </c>
      <c r="H14" s="35">
        <f t="shared" si="0"/>
        <v>1.5818290824</v>
      </c>
      <c r="I14" s="35">
        <f t="shared" si="0"/>
        <v>1.5089395492</v>
      </c>
      <c r="J14" s="35">
        <f t="shared" si="0"/>
        <v>1.5985505225</v>
      </c>
      <c r="K14" s="33" t="s">
        <v>32</v>
      </c>
      <c r="AA14">
        <v>63.107050463</v>
      </c>
      <c r="AB14">
        <v>48.373864635</v>
      </c>
      <c r="AC14">
        <v>52.042250809</v>
      </c>
      <c r="AD14">
        <v>50.431721327</v>
      </c>
      <c r="AE14">
        <v>16.863513372</v>
      </c>
      <c r="AF14">
        <v>50.051245737</v>
      </c>
      <c r="AG14">
        <v>34.644649617</v>
      </c>
      <c r="AH14">
        <v>50.724897541</v>
      </c>
      <c r="AI14">
        <v>60.410190429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3</v>
      </c>
      <c r="AP14">
        <v>14</v>
      </c>
    </row>
    <row r="15" spans="1:42" s="34" customFormat="1" ht="12" customHeight="1">
      <c r="A15" s="31" t="s">
        <v>169</v>
      </c>
      <c r="B15" s="36"/>
      <c r="C15" s="36"/>
      <c r="D15" s="36"/>
      <c r="E15" s="36"/>
      <c r="F15" s="36"/>
      <c r="G15" s="36"/>
      <c r="H15" s="36"/>
      <c r="I15" s="36"/>
      <c r="J15" s="36"/>
      <c r="K15" s="33" t="s">
        <v>53</v>
      </c>
      <c r="AA15">
        <v>4.9890297017</v>
      </c>
      <c r="AB15">
        <v>3.9415121454</v>
      </c>
      <c r="AC15">
        <v>5.1590663996</v>
      </c>
      <c r="AD15">
        <v>3.3944784139</v>
      </c>
      <c r="AE15">
        <v>56.09047187</v>
      </c>
      <c r="AF15">
        <v>22.42979334</v>
      </c>
      <c r="AG15">
        <v>20.195275698</v>
      </c>
      <c r="AH15">
        <v>12.280993852</v>
      </c>
      <c r="AI15">
        <v>16.23711688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3</v>
      </c>
      <c r="AP15">
        <v>15</v>
      </c>
    </row>
    <row r="16" spans="1:42" s="34" customFormat="1" ht="12" customHeight="1">
      <c r="A16" s="37" t="s">
        <v>170</v>
      </c>
      <c r="B16" s="36"/>
      <c r="C16" s="36"/>
      <c r="D16" s="36"/>
      <c r="E16" s="36"/>
      <c r="F16" s="36"/>
      <c r="G16" s="36"/>
      <c r="H16" s="36"/>
      <c r="I16" s="36"/>
      <c r="J16" s="36"/>
      <c r="K16" s="38" t="s">
        <v>171</v>
      </c>
      <c r="AA16">
        <v>1.8968791957</v>
      </c>
      <c r="AB16">
        <v>0</v>
      </c>
      <c r="AC16">
        <v>4.0536897242</v>
      </c>
      <c r="AD16">
        <v>1.6787103947</v>
      </c>
      <c r="AE16">
        <v>19.395087798</v>
      </c>
      <c r="AF16">
        <v>14.665598271</v>
      </c>
      <c r="AG16">
        <v>36.210281094</v>
      </c>
      <c r="AH16">
        <v>13.347848361</v>
      </c>
      <c r="AI16">
        <v>12.623320302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3</v>
      </c>
      <c r="AP16">
        <v>16</v>
      </c>
    </row>
    <row r="17" spans="1:42" s="34" customFormat="1" ht="12" customHeight="1">
      <c r="A17" s="39" t="s">
        <v>172</v>
      </c>
      <c r="B17" s="36">
        <f aca="true" t="shared" si="1" ref="B17:J18">+AA6</f>
        <v>90.078020107</v>
      </c>
      <c r="C17" s="36">
        <f t="shared" si="1"/>
        <v>81.776959245</v>
      </c>
      <c r="D17" s="36">
        <f t="shared" si="1"/>
        <v>84.940687105</v>
      </c>
      <c r="E17" s="36">
        <f t="shared" si="1"/>
        <v>85.15100982</v>
      </c>
      <c r="F17" s="36">
        <f t="shared" si="1"/>
        <v>88.955173549</v>
      </c>
      <c r="G17" s="36">
        <f t="shared" si="1"/>
        <v>82.748821348</v>
      </c>
      <c r="H17" s="36">
        <f t="shared" si="1"/>
        <v>79.09419483</v>
      </c>
      <c r="I17" s="36">
        <f t="shared" si="1"/>
        <v>78.871670082</v>
      </c>
      <c r="J17" s="36">
        <f t="shared" si="1"/>
        <v>78.969980251</v>
      </c>
      <c r="K17" s="40" t="s">
        <v>173</v>
      </c>
      <c r="AA17">
        <v>46.666339195</v>
      </c>
      <c r="AB17">
        <v>81.517447295</v>
      </c>
      <c r="AC17">
        <v>81.378061932</v>
      </c>
      <c r="AD17">
        <v>99.125440059</v>
      </c>
      <c r="AE17">
        <v>99.663580817</v>
      </c>
      <c r="AF17">
        <v>93.124685538</v>
      </c>
      <c r="AG17">
        <v>98.682745508</v>
      </c>
      <c r="AH17">
        <v>100</v>
      </c>
      <c r="AI17">
        <v>99.412021396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3</v>
      </c>
      <c r="AP17">
        <v>17</v>
      </c>
    </row>
    <row r="18" spans="1:42" s="34" customFormat="1" ht="12" customHeight="1">
      <c r="A18" s="39" t="s">
        <v>174</v>
      </c>
      <c r="B18" s="36">
        <f t="shared" si="1"/>
        <v>5.0004912074</v>
      </c>
      <c r="C18" s="36">
        <f t="shared" si="1"/>
        <v>8.7801543119</v>
      </c>
      <c r="D18" s="36">
        <f t="shared" si="1"/>
        <v>8.0072407949</v>
      </c>
      <c r="E18" s="36">
        <f t="shared" si="1"/>
        <v>3.2203075783</v>
      </c>
      <c r="F18" s="36">
        <f t="shared" si="1"/>
        <v>5.561755803</v>
      </c>
      <c r="G18" s="36">
        <f t="shared" si="1"/>
        <v>6.7122598438</v>
      </c>
      <c r="H18" s="36">
        <f t="shared" si="1"/>
        <v>13.178711523</v>
      </c>
      <c r="I18" s="36">
        <f t="shared" si="1"/>
        <v>6.5573770492</v>
      </c>
      <c r="J18" s="36">
        <f t="shared" si="1"/>
        <v>12.10192229</v>
      </c>
      <c r="K18" s="40" t="s">
        <v>175</v>
      </c>
      <c r="AA18">
        <v>11.479298545</v>
      </c>
      <c r="AB18">
        <v>16.646761755</v>
      </c>
      <c r="AC18">
        <v>27.097125238</v>
      </c>
      <c r="AD18">
        <v>17.629906867</v>
      </c>
      <c r="AE18">
        <v>38.786544033</v>
      </c>
      <c r="AF18">
        <v>33.79085924</v>
      </c>
      <c r="AG18">
        <v>46.530978204</v>
      </c>
      <c r="AH18">
        <v>29.287303314</v>
      </c>
      <c r="AI18">
        <v>35.794120998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3</v>
      </c>
      <c r="AP18">
        <v>18</v>
      </c>
    </row>
    <row r="19" spans="1:42" s="34" customFormat="1" ht="12" customHeight="1">
      <c r="A19" s="39" t="s">
        <v>264</v>
      </c>
      <c r="B19" s="36">
        <f aca="true" t="shared" si="2" ref="B19:J19">+AA8+AA9</f>
        <v>4.9214886859</v>
      </c>
      <c r="C19" s="36">
        <f t="shared" si="2"/>
        <v>9.4428864426</v>
      </c>
      <c r="D19" s="36">
        <f t="shared" si="2"/>
        <v>7.0520720999</v>
      </c>
      <c r="E19" s="36">
        <f t="shared" si="2"/>
        <v>11.628682601</v>
      </c>
      <c r="F19" s="36">
        <f t="shared" si="2"/>
        <v>5.483070648</v>
      </c>
      <c r="G19" s="36">
        <f t="shared" si="2"/>
        <v>10.5389188077</v>
      </c>
      <c r="H19" s="36">
        <f t="shared" si="2"/>
        <v>7.7270936467</v>
      </c>
      <c r="I19" s="36">
        <f t="shared" si="2"/>
        <v>14.5709528693</v>
      </c>
      <c r="J19" s="36">
        <f t="shared" si="2"/>
        <v>8.9280974596</v>
      </c>
      <c r="K19" s="40" t="s">
        <v>265</v>
      </c>
      <c r="AA19">
        <v>88.520701455</v>
      </c>
      <c r="AB19">
        <v>83.353238245</v>
      </c>
      <c r="AC19">
        <v>72.902874762</v>
      </c>
      <c r="AD19">
        <v>82.370093133</v>
      </c>
      <c r="AE19">
        <v>61.213455967</v>
      </c>
      <c r="AF19">
        <v>66.20914076</v>
      </c>
      <c r="AG19">
        <v>53.469021796</v>
      </c>
      <c r="AH19">
        <v>70.712696686</v>
      </c>
      <c r="AI19">
        <v>64.205879002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3</v>
      </c>
      <c r="AP19">
        <v>19</v>
      </c>
    </row>
    <row r="20" spans="1:42" s="34" customFormat="1" ht="12" customHeight="1" hidden="1">
      <c r="A20" s="39"/>
      <c r="B20" s="36"/>
      <c r="C20" s="36"/>
      <c r="D20" s="36"/>
      <c r="E20" s="36"/>
      <c r="F20" s="36"/>
      <c r="G20" s="36"/>
      <c r="H20" s="36"/>
      <c r="I20" s="36"/>
      <c r="J20" s="36"/>
      <c r="K20" s="40"/>
      <c r="AA20">
        <v>80.591899793</v>
      </c>
      <c r="AB20">
        <v>53.984226716</v>
      </c>
      <c r="AC20">
        <v>53.296977474</v>
      </c>
      <c r="AD20">
        <v>60.399281037</v>
      </c>
      <c r="AE20">
        <v>24.866786782</v>
      </c>
      <c r="AF20">
        <v>40.395638194</v>
      </c>
      <c r="AG20">
        <v>40.526956877</v>
      </c>
      <c r="AH20">
        <v>39.080664899</v>
      </c>
      <c r="AI20">
        <v>39.619265927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3</v>
      </c>
      <c r="AP20">
        <v>20</v>
      </c>
    </row>
    <row r="21" spans="1:42" s="34" customFormat="1" ht="12" customHeight="1">
      <c r="A21" s="41" t="s">
        <v>178</v>
      </c>
      <c r="B21" s="36"/>
      <c r="C21" s="36"/>
      <c r="D21" s="36"/>
      <c r="E21" s="36"/>
      <c r="F21" s="36"/>
      <c r="G21" s="36"/>
      <c r="H21" s="36"/>
      <c r="I21" s="36"/>
      <c r="J21" s="36"/>
      <c r="K21" s="38" t="s">
        <v>179</v>
      </c>
      <c r="AA21">
        <v>0.8978021337</v>
      </c>
      <c r="AB21">
        <v>0.9130178677</v>
      </c>
      <c r="AC21">
        <v>2.5342172797</v>
      </c>
      <c r="AD21">
        <v>2.9400436513</v>
      </c>
      <c r="AE21">
        <v>12.714674538</v>
      </c>
      <c r="AF21">
        <v>4.9621759324</v>
      </c>
      <c r="AG21">
        <v>5.9995095034</v>
      </c>
      <c r="AH21">
        <v>5.4813379564</v>
      </c>
      <c r="AI21">
        <v>1.5365405939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3</v>
      </c>
      <c r="AP21">
        <v>21</v>
      </c>
    </row>
    <row r="22" spans="1:42" s="34" customFormat="1" ht="12" customHeight="1">
      <c r="A22" s="39" t="s">
        <v>180</v>
      </c>
      <c r="B22" s="36">
        <f aca="true" t="shared" si="3" ref="B22:J24">+AA10</f>
        <v>95.904558405</v>
      </c>
      <c r="C22" s="36">
        <f t="shared" si="3"/>
        <v>87.55737865</v>
      </c>
      <c r="D22" s="36">
        <f t="shared" si="3"/>
        <v>91.075142505</v>
      </c>
      <c r="E22" s="36">
        <f t="shared" si="3"/>
        <v>93.047989624</v>
      </c>
      <c r="F22" s="36">
        <f t="shared" si="3"/>
        <v>98.370093218</v>
      </c>
      <c r="G22" s="36">
        <f t="shared" si="3"/>
        <v>95.004938226</v>
      </c>
      <c r="H22" s="36">
        <f t="shared" si="3"/>
        <v>92.165676014</v>
      </c>
      <c r="I22" s="36">
        <f t="shared" si="3"/>
        <v>91.022028689</v>
      </c>
      <c r="J22" s="36">
        <f t="shared" si="3"/>
        <v>90.896903553</v>
      </c>
      <c r="K22" s="40" t="s">
        <v>181</v>
      </c>
      <c r="AA22">
        <v>18.510298074</v>
      </c>
      <c r="AB22">
        <v>45.102755416</v>
      </c>
      <c r="AC22">
        <v>44.168805247</v>
      </c>
      <c r="AD22">
        <v>36.660675311</v>
      </c>
      <c r="AE22">
        <v>62.41853868</v>
      </c>
      <c r="AF22">
        <v>54.642185874</v>
      </c>
      <c r="AG22">
        <v>53.473533619</v>
      </c>
      <c r="AH22">
        <v>55.437997145</v>
      </c>
      <c r="AI22">
        <v>58.844193479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3</v>
      </c>
      <c r="AP22">
        <v>22</v>
      </c>
    </row>
    <row r="23" spans="1:42" s="34" customFormat="1" ht="12" customHeight="1">
      <c r="A23" s="39" t="s">
        <v>182</v>
      </c>
      <c r="B23" s="36">
        <f t="shared" si="3"/>
        <v>4.0954415954</v>
      </c>
      <c r="C23" s="36">
        <f t="shared" si="3"/>
        <v>12.44262135</v>
      </c>
      <c r="D23" s="36">
        <f t="shared" si="3"/>
        <v>8.924857495</v>
      </c>
      <c r="E23" s="36">
        <f t="shared" si="3"/>
        <v>6.9520103761</v>
      </c>
      <c r="F23" s="36">
        <f t="shared" si="3"/>
        <v>1.6299067822</v>
      </c>
      <c r="G23" s="36">
        <f t="shared" si="3"/>
        <v>4.9950617744</v>
      </c>
      <c r="H23" s="36">
        <f t="shared" si="3"/>
        <v>7.8343239864</v>
      </c>
      <c r="I23" s="36">
        <f t="shared" si="3"/>
        <v>8.9779713115</v>
      </c>
      <c r="J23" s="36">
        <f t="shared" si="3"/>
        <v>9.1030964474</v>
      </c>
      <c r="K23" s="40" t="s">
        <v>183</v>
      </c>
      <c r="AA23">
        <v>43.951350002</v>
      </c>
      <c r="AB23">
        <v>36.776415108</v>
      </c>
      <c r="AC23">
        <v>37.955380527</v>
      </c>
      <c r="AD23">
        <v>30.659959237</v>
      </c>
      <c r="AE23">
        <v>31.649682449</v>
      </c>
      <c r="AF23">
        <v>42.032340719</v>
      </c>
      <c r="AG23">
        <v>42.574391476</v>
      </c>
      <c r="AH23">
        <v>39.563780738</v>
      </c>
      <c r="AI23">
        <v>37.550495531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3</v>
      </c>
      <c r="AP23">
        <v>23</v>
      </c>
    </row>
    <row r="24" spans="1:42" s="34" customFormat="1" ht="12" customHeight="1">
      <c r="A24" s="39" t="s">
        <v>184</v>
      </c>
      <c r="B24" s="36">
        <f t="shared" si="3"/>
        <v>0</v>
      </c>
      <c r="C24" s="36">
        <f t="shared" si="3"/>
        <v>0</v>
      </c>
      <c r="D24" s="36">
        <f t="shared" si="3"/>
        <v>0</v>
      </c>
      <c r="E24" s="36">
        <f t="shared" si="3"/>
        <v>0</v>
      </c>
      <c r="F24" s="36">
        <f t="shared" si="3"/>
        <v>0</v>
      </c>
      <c r="G24" s="36">
        <f t="shared" si="3"/>
        <v>0</v>
      </c>
      <c r="H24" s="36">
        <f t="shared" si="3"/>
        <v>0</v>
      </c>
      <c r="I24" s="36">
        <f t="shared" si="3"/>
        <v>0</v>
      </c>
      <c r="J24" s="36">
        <f t="shared" si="3"/>
        <v>0</v>
      </c>
      <c r="K24" s="40" t="s">
        <v>185</v>
      </c>
      <c r="AA24">
        <v>99.787552805</v>
      </c>
      <c r="AB24">
        <v>97.452318167</v>
      </c>
      <c r="AC24">
        <v>99.143044215</v>
      </c>
      <c r="AD24">
        <v>96.712988697</v>
      </c>
      <c r="AE24">
        <v>99.667595366</v>
      </c>
      <c r="AF24">
        <v>98.647112536</v>
      </c>
      <c r="AG24">
        <v>99.820140804</v>
      </c>
      <c r="AH24">
        <v>99.661885246</v>
      </c>
      <c r="AI24">
        <v>99.403473887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3</v>
      </c>
      <c r="AP24">
        <v>24</v>
      </c>
    </row>
    <row r="25" spans="1:42" s="34" customFormat="1" ht="12" customHeight="1">
      <c r="A25" s="41" t="s">
        <v>186</v>
      </c>
      <c r="B25" s="36"/>
      <c r="C25" s="36"/>
      <c r="D25" s="36"/>
      <c r="E25" s="36"/>
      <c r="F25" s="36"/>
      <c r="G25" s="36"/>
      <c r="H25" s="36"/>
      <c r="I25" s="36"/>
      <c r="J25" s="36"/>
      <c r="K25" s="38" t="s">
        <v>187</v>
      </c>
      <c r="AA25">
        <v>2.548138324</v>
      </c>
      <c r="AB25">
        <v>4.3042707854</v>
      </c>
      <c r="AC25">
        <v>6.9047527346</v>
      </c>
      <c r="AD25">
        <v>3.3314804521</v>
      </c>
      <c r="AE25">
        <v>9.3314170554</v>
      </c>
      <c r="AF25">
        <v>11.328103162</v>
      </c>
      <c r="AG25">
        <v>6.5688004248</v>
      </c>
      <c r="AH25">
        <v>5.8657786885</v>
      </c>
      <c r="AI25">
        <v>3.5301209697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3</v>
      </c>
      <c r="AP25">
        <v>25</v>
      </c>
    </row>
    <row r="26" spans="1:42" s="34" customFormat="1" ht="12" customHeight="1">
      <c r="A26" s="39" t="s">
        <v>188</v>
      </c>
      <c r="B26" s="36">
        <f aca="true" t="shared" si="4" ref="B26:J30">+AA13</f>
        <v>30.007040639</v>
      </c>
      <c r="C26" s="36">
        <f t="shared" si="4"/>
        <v>47.684623219</v>
      </c>
      <c r="D26" s="36">
        <f t="shared" si="4"/>
        <v>38.744993067</v>
      </c>
      <c r="E26" s="36">
        <f t="shared" si="4"/>
        <v>44.495089865</v>
      </c>
      <c r="F26" s="36">
        <f t="shared" si="4"/>
        <v>7.6509269593</v>
      </c>
      <c r="G26" s="36">
        <f t="shared" si="4"/>
        <v>12.853362652</v>
      </c>
      <c r="H26" s="36">
        <f t="shared" si="4"/>
        <v>8.9497935902</v>
      </c>
      <c r="I26" s="36">
        <f t="shared" si="4"/>
        <v>23.646260246</v>
      </c>
      <c r="J26" s="36">
        <f t="shared" si="4"/>
        <v>10.729372388</v>
      </c>
      <c r="K26" s="40" t="s">
        <v>189</v>
      </c>
      <c r="AA26">
        <v>4.6840717818</v>
      </c>
      <c r="AB26">
        <v>6.7305679963</v>
      </c>
      <c r="AC26">
        <v>4.0690956709</v>
      </c>
      <c r="AD26">
        <v>4.3690939411</v>
      </c>
      <c r="AE26">
        <v>2.6118654002</v>
      </c>
      <c r="AF26">
        <v>11.725956432</v>
      </c>
      <c r="AG26">
        <v>15.373678891</v>
      </c>
      <c r="AH26">
        <v>8.2914959016</v>
      </c>
      <c r="AI26">
        <v>5.798809647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3</v>
      </c>
      <c r="AP26">
        <v>26</v>
      </c>
    </row>
    <row r="27" spans="1:42" s="34" customFormat="1" ht="12" customHeight="1">
      <c r="A27" s="39" t="s">
        <v>190</v>
      </c>
      <c r="B27" s="36">
        <f t="shared" si="4"/>
        <v>63.107050463</v>
      </c>
      <c r="C27" s="36">
        <f t="shared" si="4"/>
        <v>48.373864635</v>
      </c>
      <c r="D27" s="36">
        <f t="shared" si="4"/>
        <v>52.042250809</v>
      </c>
      <c r="E27" s="36">
        <f t="shared" si="4"/>
        <v>50.431721327</v>
      </c>
      <c r="F27" s="36">
        <f t="shared" si="4"/>
        <v>16.863513372</v>
      </c>
      <c r="G27" s="36">
        <f t="shared" si="4"/>
        <v>50.051245737</v>
      </c>
      <c r="H27" s="36">
        <f t="shared" si="4"/>
        <v>34.644649617</v>
      </c>
      <c r="I27" s="36">
        <f t="shared" si="4"/>
        <v>50.724897541</v>
      </c>
      <c r="J27" s="36">
        <f t="shared" si="4"/>
        <v>60.410190429</v>
      </c>
      <c r="K27" s="40" t="s">
        <v>191</v>
      </c>
      <c r="AA27">
        <v>48.214461145</v>
      </c>
      <c r="AB27">
        <v>32.723619773</v>
      </c>
      <c r="AC27">
        <v>36.698890772</v>
      </c>
      <c r="AD27">
        <v>37.157680193</v>
      </c>
      <c r="AE27">
        <v>46.600078685</v>
      </c>
      <c r="AF27">
        <v>50.362447124</v>
      </c>
      <c r="AG27">
        <v>53.459634458</v>
      </c>
      <c r="AH27">
        <v>50.303534836</v>
      </c>
      <c r="AI27">
        <v>48.020801936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3</v>
      </c>
      <c r="AP27">
        <v>27</v>
      </c>
    </row>
    <row r="28" spans="1:42" s="34" customFormat="1" ht="12" customHeight="1">
      <c r="A28" s="39" t="s">
        <v>192</v>
      </c>
      <c r="B28" s="36">
        <f t="shared" si="4"/>
        <v>4.9890297017</v>
      </c>
      <c r="C28" s="36">
        <f t="shared" si="4"/>
        <v>3.9415121454</v>
      </c>
      <c r="D28" s="36">
        <f t="shared" si="4"/>
        <v>5.1590663996</v>
      </c>
      <c r="E28" s="36">
        <f t="shared" si="4"/>
        <v>3.3944784139</v>
      </c>
      <c r="F28" s="36">
        <f t="shared" si="4"/>
        <v>56.09047187</v>
      </c>
      <c r="G28" s="36">
        <f t="shared" si="4"/>
        <v>22.42979334</v>
      </c>
      <c r="H28" s="36">
        <f t="shared" si="4"/>
        <v>20.195275698</v>
      </c>
      <c r="I28" s="36">
        <f t="shared" si="4"/>
        <v>12.280993852</v>
      </c>
      <c r="J28" s="36">
        <f t="shared" si="4"/>
        <v>16.23711688</v>
      </c>
      <c r="K28" s="40" t="s">
        <v>193</v>
      </c>
      <c r="AA28">
        <v>8.5912172119</v>
      </c>
      <c r="AB28">
        <v>5.8306475242</v>
      </c>
      <c r="AC28">
        <v>9.5083577261</v>
      </c>
      <c r="AD28">
        <v>4.8249027237</v>
      </c>
      <c r="AE28">
        <v>10.393666648</v>
      </c>
      <c r="AF28">
        <v>16.033393586</v>
      </c>
      <c r="AG28">
        <v>19.144897994</v>
      </c>
      <c r="AH28">
        <v>11.025870902</v>
      </c>
      <c r="AI28">
        <v>12.201793177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3</v>
      </c>
      <c r="AP28">
        <v>28</v>
      </c>
    </row>
    <row r="29" spans="1:42" s="34" customFormat="1" ht="12" customHeight="1">
      <c r="A29" s="39" t="s">
        <v>194</v>
      </c>
      <c r="B29" s="36">
        <f t="shared" si="4"/>
        <v>1.8968791957</v>
      </c>
      <c r="C29" s="36">
        <f t="shared" si="4"/>
        <v>0</v>
      </c>
      <c r="D29" s="36">
        <f t="shared" si="4"/>
        <v>4.0536897242</v>
      </c>
      <c r="E29" s="36">
        <f t="shared" si="4"/>
        <v>1.6787103947</v>
      </c>
      <c r="F29" s="36">
        <f t="shared" si="4"/>
        <v>19.395087798</v>
      </c>
      <c r="G29" s="36">
        <f t="shared" si="4"/>
        <v>14.665598271</v>
      </c>
      <c r="H29" s="36">
        <f t="shared" si="4"/>
        <v>36.210281094</v>
      </c>
      <c r="I29" s="36">
        <f t="shared" si="4"/>
        <v>13.347848361</v>
      </c>
      <c r="J29" s="36">
        <f t="shared" si="4"/>
        <v>12.623320302</v>
      </c>
      <c r="K29" s="40" t="s">
        <v>195</v>
      </c>
      <c r="AA29">
        <v>6.9121066248</v>
      </c>
      <c r="AB29">
        <v>4.5233211949</v>
      </c>
      <c r="AC29">
        <v>10.955553844</v>
      </c>
      <c r="AD29">
        <v>7.9118028534</v>
      </c>
      <c r="AE29">
        <v>13.705669346</v>
      </c>
      <c r="AF29">
        <v>22.233196057</v>
      </c>
      <c r="AG29">
        <v>15.719008548</v>
      </c>
      <c r="AH29">
        <v>12.462858607</v>
      </c>
      <c r="AI29">
        <v>10.151740768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3</v>
      </c>
      <c r="AP29">
        <v>29</v>
      </c>
    </row>
    <row r="30" spans="1:42" s="34" customFormat="1" ht="12" customHeight="1">
      <c r="A30" s="41" t="s">
        <v>196</v>
      </c>
      <c r="B30" s="36">
        <f t="shared" si="4"/>
        <v>46.666339195</v>
      </c>
      <c r="C30" s="36">
        <f t="shared" si="4"/>
        <v>81.517447295</v>
      </c>
      <c r="D30" s="36">
        <f t="shared" si="4"/>
        <v>81.378061932</v>
      </c>
      <c r="E30" s="36">
        <f t="shared" si="4"/>
        <v>99.125440059</v>
      </c>
      <c r="F30" s="36">
        <f t="shared" si="4"/>
        <v>99.663580817</v>
      </c>
      <c r="G30" s="36">
        <f t="shared" si="4"/>
        <v>93.124685538</v>
      </c>
      <c r="H30" s="36">
        <f t="shared" si="4"/>
        <v>98.682745508</v>
      </c>
      <c r="I30" s="36">
        <f t="shared" si="4"/>
        <v>100</v>
      </c>
      <c r="J30" s="36">
        <f t="shared" si="4"/>
        <v>99.412021396</v>
      </c>
      <c r="K30" s="38" t="s">
        <v>197</v>
      </c>
      <c r="AA30">
        <v>39.379686937</v>
      </c>
      <c r="AB30">
        <v>34.806691502</v>
      </c>
      <c r="AC30">
        <v>44.486596826</v>
      </c>
      <c r="AD30">
        <v>41.700944969</v>
      </c>
      <c r="AE30">
        <v>43.316177828</v>
      </c>
      <c r="AF30">
        <v>60.744833498</v>
      </c>
      <c r="AG30">
        <v>47.273163295</v>
      </c>
      <c r="AH30">
        <v>50.454661885</v>
      </c>
      <c r="AI30">
        <v>43.968833085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3</v>
      </c>
      <c r="AP30">
        <v>30</v>
      </c>
    </row>
    <row r="31" spans="1:42" s="34" customFormat="1" ht="12" customHeight="1">
      <c r="A31" s="41" t="s">
        <v>198</v>
      </c>
      <c r="B31" s="36"/>
      <c r="C31" s="36"/>
      <c r="D31" s="36"/>
      <c r="E31" s="36"/>
      <c r="F31" s="36"/>
      <c r="G31" s="36"/>
      <c r="H31" s="36"/>
      <c r="I31" s="36"/>
      <c r="J31" s="36"/>
      <c r="K31" s="38" t="s">
        <v>199</v>
      </c>
      <c r="AA31">
        <v>42.055539182</v>
      </c>
      <c r="AB31">
        <v>44.641636321</v>
      </c>
      <c r="AC31">
        <v>41.79344477</v>
      </c>
      <c r="AD31">
        <v>45.076894571</v>
      </c>
      <c r="AE31">
        <v>79.135587369</v>
      </c>
      <c r="AF31">
        <v>86.830777258</v>
      </c>
      <c r="AG31">
        <v>79.367580808</v>
      </c>
      <c r="AH31">
        <v>71.808401639</v>
      </c>
      <c r="AI31">
        <v>78.387849942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3</v>
      </c>
      <c r="AP31">
        <v>31</v>
      </c>
    </row>
    <row r="32" spans="1:42" s="34" customFormat="1" ht="12" customHeight="1">
      <c r="A32" s="39" t="s">
        <v>200</v>
      </c>
      <c r="B32" s="36">
        <f aca="true" t="shared" si="5" ref="B32:J33">+AA18</f>
        <v>11.479298545</v>
      </c>
      <c r="C32" s="36">
        <f t="shared" si="5"/>
        <v>16.646761755</v>
      </c>
      <c r="D32" s="36">
        <f t="shared" si="5"/>
        <v>27.097125238</v>
      </c>
      <c r="E32" s="36">
        <f t="shared" si="5"/>
        <v>17.629906867</v>
      </c>
      <c r="F32" s="36">
        <f t="shared" si="5"/>
        <v>38.786544033</v>
      </c>
      <c r="G32" s="36">
        <f t="shared" si="5"/>
        <v>33.79085924</v>
      </c>
      <c r="H32" s="36">
        <f t="shared" si="5"/>
        <v>46.530978204</v>
      </c>
      <c r="I32" s="36">
        <f t="shared" si="5"/>
        <v>29.287303314</v>
      </c>
      <c r="J32" s="36">
        <f t="shared" si="5"/>
        <v>35.794120998</v>
      </c>
      <c r="K32" s="40" t="s">
        <v>201</v>
      </c>
      <c r="AA32">
        <v>20.302010676</v>
      </c>
      <c r="AB32">
        <v>16.412038006</v>
      </c>
      <c r="AC32">
        <v>22.150862733</v>
      </c>
      <c r="AD32">
        <v>16.4461738</v>
      </c>
      <c r="AE32">
        <v>36.667282231</v>
      </c>
      <c r="AF32">
        <v>51.817826063</v>
      </c>
      <c r="AG32">
        <v>48.451326676</v>
      </c>
      <c r="AH32">
        <v>33.833247951</v>
      </c>
      <c r="AI32">
        <v>37.067394854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3</v>
      </c>
      <c r="AP32">
        <v>32</v>
      </c>
    </row>
    <row r="33" spans="1:42" s="34" customFormat="1" ht="12" customHeight="1">
      <c r="A33" s="39" t="s">
        <v>202</v>
      </c>
      <c r="B33" s="36">
        <f t="shared" si="5"/>
        <v>88.520701455</v>
      </c>
      <c r="C33" s="36">
        <f t="shared" si="5"/>
        <v>83.353238245</v>
      </c>
      <c r="D33" s="36">
        <f t="shared" si="5"/>
        <v>72.902874762</v>
      </c>
      <c r="E33" s="36">
        <f t="shared" si="5"/>
        <v>82.370093133</v>
      </c>
      <c r="F33" s="36">
        <f t="shared" si="5"/>
        <v>61.213455967</v>
      </c>
      <c r="G33" s="36">
        <f t="shared" si="5"/>
        <v>66.20914076</v>
      </c>
      <c r="H33" s="36">
        <f t="shared" si="5"/>
        <v>53.469021796</v>
      </c>
      <c r="I33" s="36">
        <f t="shared" si="5"/>
        <v>70.712696686</v>
      </c>
      <c r="J33" s="36">
        <f t="shared" si="5"/>
        <v>64.205879002</v>
      </c>
      <c r="K33" s="40" t="s">
        <v>203</v>
      </c>
      <c r="AA33">
        <v>96.458804074</v>
      </c>
      <c r="AB33">
        <v>89.276296513</v>
      </c>
      <c r="AC33">
        <v>93.049029425</v>
      </c>
      <c r="AD33">
        <v>90.020381694</v>
      </c>
      <c r="AE33">
        <v>98.699286213</v>
      </c>
      <c r="AF33">
        <v>96.939231873</v>
      </c>
      <c r="AG33">
        <v>99.332979325</v>
      </c>
      <c r="AH33">
        <v>98.625768443</v>
      </c>
      <c r="AI33">
        <v>98.025525559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3</v>
      </c>
      <c r="AP33">
        <v>33</v>
      </c>
    </row>
    <row r="34" spans="1:42" s="34" customFormat="1" ht="12" customHeight="1">
      <c r="A34" s="41" t="s">
        <v>204</v>
      </c>
      <c r="B34" s="36"/>
      <c r="C34" s="36"/>
      <c r="D34" s="36"/>
      <c r="E34" s="36"/>
      <c r="F34" s="36"/>
      <c r="G34" s="36"/>
      <c r="H34" s="36"/>
      <c r="I34" s="36"/>
      <c r="J34" s="36"/>
      <c r="K34" s="38" t="s">
        <v>205</v>
      </c>
      <c r="AA34">
        <v>45.911107836</v>
      </c>
      <c r="AB34">
        <v>40.008092308</v>
      </c>
      <c r="AC34">
        <v>49.632183023</v>
      </c>
      <c r="AD34">
        <v>30.198258292</v>
      </c>
      <c r="AE34">
        <v>66.615012806</v>
      </c>
      <c r="AF34">
        <v>62.951195423</v>
      </c>
      <c r="AG34">
        <v>67.345106973</v>
      </c>
      <c r="AH34">
        <v>49.696465164</v>
      </c>
      <c r="AI34">
        <v>57.706028693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3</v>
      </c>
      <c r="AP34">
        <v>34</v>
      </c>
    </row>
    <row r="35" spans="1:42" s="34" customFormat="1" ht="12" customHeight="1">
      <c r="A35" s="39" t="s">
        <v>206</v>
      </c>
      <c r="B35" s="36">
        <f aca="true" t="shared" si="6" ref="B35:J38">+AA20</f>
        <v>80.591899793</v>
      </c>
      <c r="C35" s="36">
        <f t="shared" si="6"/>
        <v>53.984226716</v>
      </c>
      <c r="D35" s="36">
        <f t="shared" si="6"/>
        <v>53.296977474</v>
      </c>
      <c r="E35" s="36">
        <f t="shared" si="6"/>
        <v>60.399281037</v>
      </c>
      <c r="F35" s="36">
        <f t="shared" si="6"/>
        <v>24.866786782</v>
      </c>
      <c r="G35" s="36">
        <f t="shared" si="6"/>
        <v>40.395638194</v>
      </c>
      <c r="H35" s="36">
        <f t="shared" si="6"/>
        <v>40.526956877</v>
      </c>
      <c r="I35" s="36">
        <f t="shared" si="6"/>
        <v>39.080664899</v>
      </c>
      <c r="J35" s="36">
        <f t="shared" si="6"/>
        <v>39.619265927</v>
      </c>
      <c r="K35" s="40" t="s">
        <v>173</v>
      </c>
      <c r="AA35">
        <v>1.8551265678</v>
      </c>
      <c r="AB35">
        <v>3.178323776</v>
      </c>
      <c r="AC35">
        <v>4.3175165614</v>
      </c>
      <c r="AD35">
        <v>0</v>
      </c>
      <c r="AE35">
        <v>4.4954916618</v>
      </c>
      <c r="AF35">
        <v>7.9738367218</v>
      </c>
      <c r="AG35">
        <v>11.928261875</v>
      </c>
      <c r="AH35">
        <v>2.7138831967</v>
      </c>
      <c r="AI35">
        <v>4.1774822639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3</v>
      </c>
      <c r="AP35">
        <v>35</v>
      </c>
    </row>
    <row r="36" spans="1:42" s="34" customFormat="1" ht="12" customHeight="1">
      <c r="A36" s="39" t="s">
        <v>207</v>
      </c>
      <c r="B36" s="36">
        <f t="shared" si="6"/>
        <v>0.8978021337</v>
      </c>
      <c r="C36" s="36">
        <f t="shared" si="6"/>
        <v>0.9130178677</v>
      </c>
      <c r="D36" s="36">
        <f t="shared" si="6"/>
        <v>2.5342172797</v>
      </c>
      <c r="E36" s="36">
        <f t="shared" si="6"/>
        <v>2.9400436513</v>
      </c>
      <c r="F36" s="36">
        <f t="shared" si="6"/>
        <v>12.714674538</v>
      </c>
      <c r="G36" s="36">
        <f t="shared" si="6"/>
        <v>4.9621759324</v>
      </c>
      <c r="H36" s="36">
        <f t="shared" si="6"/>
        <v>5.9995095034</v>
      </c>
      <c r="I36" s="36">
        <f t="shared" si="6"/>
        <v>5.4813379564</v>
      </c>
      <c r="J36" s="36">
        <f t="shared" si="6"/>
        <v>1.5365405939</v>
      </c>
      <c r="K36" s="40" t="s">
        <v>175</v>
      </c>
      <c r="AA36">
        <v>11.265841438</v>
      </c>
      <c r="AB36">
        <v>9.8461066231</v>
      </c>
      <c r="AC36">
        <v>12.727237714</v>
      </c>
      <c r="AD36">
        <v>6.7667222531</v>
      </c>
      <c r="AE36">
        <v>15.365283788</v>
      </c>
      <c r="AF36">
        <v>26.760524011</v>
      </c>
      <c r="AG36">
        <v>24.573219822</v>
      </c>
      <c r="AH36">
        <v>15.992571721</v>
      </c>
      <c r="AI36">
        <v>19.174310688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3</v>
      </c>
      <c r="AP36">
        <v>36</v>
      </c>
    </row>
    <row r="37" spans="1:42" s="34" customFormat="1" ht="12" customHeight="1">
      <c r="A37" s="39" t="s">
        <v>208</v>
      </c>
      <c r="B37" s="36">
        <f t="shared" si="6"/>
        <v>18.510298074</v>
      </c>
      <c r="C37" s="36">
        <f t="shared" si="6"/>
        <v>45.102755416</v>
      </c>
      <c r="D37" s="36">
        <f t="shared" si="6"/>
        <v>44.168805247</v>
      </c>
      <c r="E37" s="36">
        <f t="shared" si="6"/>
        <v>36.660675311</v>
      </c>
      <c r="F37" s="36">
        <f t="shared" si="6"/>
        <v>62.41853868</v>
      </c>
      <c r="G37" s="36">
        <f t="shared" si="6"/>
        <v>54.642185874</v>
      </c>
      <c r="H37" s="36">
        <f t="shared" si="6"/>
        <v>53.473533619</v>
      </c>
      <c r="I37" s="36">
        <f t="shared" si="6"/>
        <v>55.437997145</v>
      </c>
      <c r="J37" s="36">
        <f t="shared" si="6"/>
        <v>58.844193479</v>
      </c>
      <c r="K37" s="40" t="s">
        <v>209</v>
      </c>
      <c r="AA37">
        <v>9.28002264</v>
      </c>
      <c r="AB37">
        <v>23.014489571</v>
      </c>
      <c r="AC37">
        <v>11.156364214</v>
      </c>
      <c r="AD37">
        <v>6.7386622001</v>
      </c>
      <c r="AE37">
        <v>9.3393235358</v>
      </c>
      <c r="AF37">
        <v>4.6386828719</v>
      </c>
      <c r="AG37">
        <v>6.6215603647</v>
      </c>
      <c r="AH37">
        <v>8.3241195556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4</v>
      </c>
      <c r="AP37">
        <v>1</v>
      </c>
    </row>
    <row r="38" spans="1:42" s="34" customFormat="1" ht="12" customHeight="1">
      <c r="A38" s="41" t="s">
        <v>210</v>
      </c>
      <c r="B38" s="36">
        <f t="shared" si="6"/>
        <v>43.951350002</v>
      </c>
      <c r="C38" s="36">
        <f t="shared" si="6"/>
        <v>36.776415108</v>
      </c>
      <c r="D38" s="36">
        <f t="shared" si="6"/>
        <v>37.955380527</v>
      </c>
      <c r="E38" s="36">
        <f t="shared" si="6"/>
        <v>30.659959237</v>
      </c>
      <c r="F38" s="36">
        <f t="shared" si="6"/>
        <v>31.649682449</v>
      </c>
      <c r="G38" s="36">
        <f t="shared" si="6"/>
        <v>42.032340719</v>
      </c>
      <c r="H38" s="36">
        <f t="shared" si="6"/>
        <v>42.574391476</v>
      </c>
      <c r="I38" s="36">
        <f t="shared" si="6"/>
        <v>39.563780738</v>
      </c>
      <c r="J38" s="36">
        <f t="shared" si="6"/>
        <v>37.550495531</v>
      </c>
      <c r="K38" s="38" t="s">
        <v>211</v>
      </c>
      <c r="AA38">
        <v>54.332031587</v>
      </c>
      <c r="AB38">
        <v>53.689075861</v>
      </c>
      <c r="AC38">
        <v>55.258566106</v>
      </c>
      <c r="AD38">
        <v>54.35541339</v>
      </c>
      <c r="AE38">
        <v>47.071854634</v>
      </c>
      <c r="AF38">
        <v>51.475167942</v>
      </c>
      <c r="AG38">
        <v>65.649186576</v>
      </c>
      <c r="AH38">
        <v>73.595729641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4</v>
      </c>
      <c r="AP38">
        <v>2</v>
      </c>
    </row>
    <row r="39" spans="1:42" s="34" customFormat="1" ht="12" customHeight="1">
      <c r="A39" s="31" t="s">
        <v>34</v>
      </c>
      <c r="B39" s="36"/>
      <c r="C39" s="36"/>
      <c r="D39" s="36"/>
      <c r="E39" s="36"/>
      <c r="F39" s="36"/>
      <c r="G39" s="36"/>
      <c r="H39" s="36"/>
      <c r="I39" s="36"/>
      <c r="J39" s="36"/>
      <c r="K39" s="33" t="s">
        <v>73</v>
      </c>
      <c r="AA39">
        <v>79.183359625</v>
      </c>
      <c r="AB39">
        <v>58.513938263</v>
      </c>
      <c r="AC39">
        <v>87.655027866</v>
      </c>
      <c r="AD39">
        <v>81.943524951</v>
      </c>
      <c r="AE39">
        <v>77.990453231</v>
      </c>
      <c r="AF39">
        <v>81.623888479</v>
      </c>
      <c r="AG39">
        <v>78.642571731</v>
      </c>
      <c r="AH39">
        <v>78.595639013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4</v>
      </c>
      <c r="AP39">
        <v>3</v>
      </c>
    </row>
    <row r="40" spans="1:42" s="34" customFormat="1" ht="12" customHeight="1">
      <c r="A40" s="41" t="s">
        <v>212</v>
      </c>
      <c r="B40" s="36"/>
      <c r="C40" s="36"/>
      <c r="D40" s="36"/>
      <c r="E40" s="36"/>
      <c r="F40" s="36"/>
      <c r="G40" s="36"/>
      <c r="H40" s="36"/>
      <c r="I40" s="36"/>
      <c r="J40" s="36"/>
      <c r="K40" s="38" t="s">
        <v>213</v>
      </c>
      <c r="AA40">
        <v>42.256050865</v>
      </c>
      <c r="AB40">
        <v>58.582451469</v>
      </c>
      <c r="AC40">
        <v>38.625578057</v>
      </c>
      <c r="AD40">
        <v>39.787384621</v>
      </c>
      <c r="AE40">
        <v>56.378101727</v>
      </c>
      <c r="AF40">
        <v>34.982332155</v>
      </c>
      <c r="AG40">
        <v>43.586412706</v>
      </c>
      <c r="AH40">
        <v>43.037102826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4</v>
      </c>
      <c r="AP40">
        <v>4</v>
      </c>
    </row>
    <row r="41" spans="1:42" s="34" customFormat="1" ht="12" customHeight="1">
      <c r="A41" s="39" t="s">
        <v>214</v>
      </c>
      <c r="B41" s="36">
        <f aca="true" t="shared" si="7" ref="B41:B53">+AA24</f>
        <v>99.787552805</v>
      </c>
      <c r="C41" s="36">
        <f aca="true" t="shared" si="8" ref="C41:C53">+AB24</f>
        <v>97.452318167</v>
      </c>
      <c r="D41" s="36">
        <f aca="true" t="shared" si="9" ref="D41:D53">+AC24</f>
        <v>99.143044215</v>
      </c>
      <c r="E41" s="36">
        <f aca="true" t="shared" si="10" ref="E41:E53">+AD24</f>
        <v>96.712988697</v>
      </c>
      <c r="F41" s="36">
        <f aca="true" t="shared" si="11" ref="F41:F53">+AE24</f>
        <v>99.667595366</v>
      </c>
      <c r="G41" s="36">
        <f aca="true" t="shared" si="12" ref="G41:G53">+AF24</f>
        <v>98.647112536</v>
      </c>
      <c r="H41" s="36">
        <f aca="true" t="shared" si="13" ref="H41:H53">+AG24</f>
        <v>99.820140804</v>
      </c>
      <c r="I41" s="36">
        <f aca="true" t="shared" si="14" ref="I41:I53">+AH24</f>
        <v>99.661885246</v>
      </c>
      <c r="J41" s="36">
        <f aca="true" t="shared" si="15" ref="J41:J53">+AI24</f>
        <v>99.403473887</v>
      </c>
      <c r="K41" s="40" t="s">
        <v>215</v>
      </c>
      <c r="AA41">
        <v>78.889273305</v>
      </c>
      <c r="AB41">
        <v>91.005554259</v>
      </c>
      <c r="AC41">
        <v>87.085382087</v>
      </c>
      <c r="AD41">
        <v>76.030969553</v>
      </c>
      <c r="AE41">
        <v>88.57741648</v>
      </c>
      <c r="AF41">
        <v>76.104531511</v>
      </c>
      <c r="AG41">
        <v>79.619688397</v>
      </c>
      <c r="AH41">
        <v>71.979844484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4</v>
      </c>
      <c r="AP41">
        <v>5</v>
      </c>
    </row>
    <row r="42" spans="1:42" s="34" customFormat="1" ht="12" customHeight="1">
      <c r="A42" s="39" t="s">
        <v>266</v>
      </c>
      <c r="B42" s="36">
        <f t="shared" si="7"/>
        <v>2.548138324</v>
      </c>
      <c r="C42" s="36">
        <f t="shared" si="8"/>
        <v>4.3042707854</v>
      </c>
      <c r="D42" s="36">
        <f t="shared" si="9"/>
        <v>6.9047527346</v>
      </c>
      <c r="E42" s="36">
        <f t="shared" si="10"/>
        <v>3.3314804521</v>
      </c>
      <c r="F42" s="36">
        <f t="shared" si="11"/>
        <v>9.3314170554</v>
      </c>
      <c r="G42" s="36">
        <f t="shared" si="12"/>
        <v>11.328103162</v>
      </c>
      <c r="H42" s="36">
        <f t="shared" si="13"/>
        <v>6.5688004248</v>
      </c>
      <c r="I42" s="36">
        <f t="shared" si="14"/>
        <v>5.8657786885</v>
      </c>
      <c r="J42" s="36">
        <f t="shared" si="15"/>
        <v>3.5301209697</v>
      </c>
      <c r="K42" s="40" t="s">
        <v>267</v>
      </c>
      <c r="AA42">
        <v>22.69581977</v>
      </c>
      <c r="AB42">
        <v>46.407231517</v>
      </c>
      <c r="AC42">
        <v>7.9148582259</v>
      </c>
      <c r="AD42">
        <v>20.006486451</v>
      </c>
      <c r="AE42">
        <v>31.325244275</v>
      </c>
      <c r="AF42">
        <v>34.472876946</v>
      </c>
      <c r="AG42">
        <v>41.277303024</v>
      </c>
      <c r="AH42">
        <v>36.230990919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4</v>
      </c>
      <c r="AP42">
        <v>6</v>
      </c>
    </row>
    <row r="43" spans="1:42" s="34" customFormat="1" ht="12" customHeight="1">
      <c r="A43" s="39" t="s">
        <v>268</v>
      </c>
      <c r="B43" s="36">
        <f t="shared" si="7"/>
        <v>4.6840717818</v>
      </c>
      <c r="C43" s="36">
        <f t="shared" si="8"/>
        <v>6.7305679963</v>
      </c>
      <c r="D43" s="36">
        <f t="shared" si="9"/>
        <v>4.0690956709</v>
      </c>
      <c r="E43" s="36">
        <f t="shared" si="10"/>
        <v>4.3690939411</v>
      </c>
      <c r="F43" s="36">
        <f t="shared" si="11"/>
        <v>2.6118654002</v>
      </c>
      <c r="G43" s="36">
        <f t="shared" si="12"/>
        <v>11.725956432</v>
      </c>
      <c r="H43" s="36">
        <f t="shared" si="13"/>
        <v>15.373678891</v>
      </c>
      <c r="I43" s="36">
        <f t="shared" si="14"/>
        <v>8.2914959016</v>
      </c>
      <c r="J43" s="36">
        <f t="shared" si="15"/>
        <v>5.798809647</v>
      </c>
      <c r="K43" s="40" t="s">
        <v>219</v>
      </c>
      <c r="AA43">
        <v>94.740172956</v>
      </c>
      <c r="AB43">
        <v>97.394782473</v>
      </c>
      <c r="AC43">
        <v>94.270316356</v>
      </c>
      <c r="AD43">
        <v>94.327427526</v>
      </c>
      <c r="AE43">
        <v>97.295607041</v>
      </c>
      <c r="AF43">
        <v>97.124995146</v>
      </c>
      <c r="AG43">
        <v>94.851249937</v>
      </c>
      <c r="AH43">
        <v>93.19570064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4</v>
      </c>
      <c r="AP43">
        <v>7</v>
      </c>
    </row>
    <row r="44" spans="1:42" s="34" customFormat="1" ht="12" customHeight="1">
      <c r="A44" s="39" t="s">
        <v>220</v>
      </c>
      <c r="B44" s="36">
        <f t="shared" si="7"/>
        <v>48.214461145</v>
      </c>
      <c r="C44" s="36">
        <f t="shared" si="8"/>
        <v>32.723619773</v>
      </c>
      <c r="D44" s="36">
        <f t="shared" si="9"/>
        <v>36.698890772</v>
      </c>
      <c r="E44" s="36">
        <f t="shared" si="10"/>
        <v>37.157680193</v>
      </c>
      <c r="F44" s="36">
        <f t="shared" si="11"/>
        <v>46.600078685</v>
      </c>
      <c r="G44" s="36">
        <f t="shared" si="12"/>
        <v>50.362447124</v>
      </c>
      <c r="H44" s="36">
        <f t="shared" si="13"/>
        <v>53.459634458</v>
      </c>
      <c r="I44" s="36">
        <f t="shared" si="14"/>
        <v>50.303534836</v>
      </c>
      <c r="J44" s="36">
        <f t="shared" si="15"/>
        <v>48.020801936</v>
      </c>
      <c r="K44" s="40" t="s">
        <v>221</v>
      </c>
      <c r="AA44">
        <v>20.53654854</v>
      </c>
      <c r="AB44">
        <v>35.149333626</v>
      </c>
      <c r="AC44">
        <v>4.1542766272</v>
      </c>
      <c r="AD44">
        <v>19.564545305</v>
      </c>
      <c r="AE44">
        <v>24.685866445</v>
      </c>
      <c r="AF44">
        <v>37.458160214</v>
      </c>
      <c r="AG44">
        <v>45.208644628</v>
      </c>
      <c r="AH44">
        <v>41.880698193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4</v>
      </c>
      <c r="AP44">
        <v>8</v>
      </c>
    </row>
    <row r="45" spans="1:42" s="34" customFormat="1" ht="12" customHeight="1">
      <c r="A45" s="39" t="s">
        <v>222</v>
      </c>
      <c r="B45" s="36">
        <f t="shared" si="7"/>
        <v>8.5912172119</v>
      </c>
      <c r="C45" s="36">
        <f t="shared" si="8"/>
        <v>5.8306475242</v>
      </c>
      <c r="D45" s="36">
        <f t="shared" si="9"/>
        <v>9.5083577261</v>
      </c>
      <c r="E45" s="36">
        <f t="shared" si="10"/>
        <v>4.8249027237</v>
      </c>
      <c r="F45" s="36">
        <f t="shared" si="11"/>
        <v>10.393666648</v>
      </c>
      <c r="G45" s="36">
        <f t="shared" si="12"/>
        <v>16.033393586</v>
      </c>
      <c r="H45" s="36">
        <f t="shared" si="13"/>
        <v>19.144897994</v>
      </c>
      <c r="I45" s="36">
        <f t="shared" si="14"/>
        <v>11.025870902</v>
      </c>
      <c r="J45" s="36">
        <f t="shared" si="15"/>
        <v>12.201793177</v>
      </c>
      <c r="K45" s="40" t="s">
        <v>223</v>
      </c>
      <c r="AA45">
        <v>6.9199150068</v>
      </c>
      <c r="AB45">
        <v>15.554671022</v>
      </c>
      <c r="AC45">
        <v>8.5271334028</v>
      </c>
      <c r="AD45">
        <v>5.2818888608</v>
      </c>
      <c r="AE45">
        <v>6.3934818098</v>
      </c>
      <c r="AF45">
        <v>4.0212790743</v>
      </c>
      <c r="AG45">
        <v>7.0398149858</v>
      </c>
      <c r="AH45">
        <v>7.6326330862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99</v>
      </c>
      <c r="AO45">
        <v>4</v>
      </c>
      <c r="AP45">
        <v>9</v>
      </c>
    </row>
    <row r="46" spans="1:42" s="34" customFormat="1" ht="12" customHeight="1">
      <c r="A46" s="39" t="s">
        <v>224</v>
      </c>
      <c r="B46" s="36">
        <f t="shared" si="7"/>
        <v>6.9121066248</v>
      </c>
      <c r="C46" s="36">
        <f t="shared" si="8"/>
        <v>4.5233211949</v>
      </c>
      <c r="D46" s="36">
        <f t="shared" si="9"/>
        <v>10.955553844</v>
      </c>
      <c r="E46" s="36">
        <f t="shared" si="10"/>
        <v>7.9118028534</v>
      </c>
      <c r="F46" s="36">
        <f t="shared" si="11"/>
        <v>13.705669346</v>
      </c>
      <c r="G46" s="36">
        <f t="shared" si="12"/>
        <v>22.233196057</v>
      </c>
      <c r="H46" s="36">
        <f t="shared" si="13"/>
        <v>15.719008548</v>
      </c>
      <c r="I46" s="36">
        <f t="shared" si="14"/>
        <v>12.462858607</v>
      </c>
      <c r="J46" s="36">
        <f t="shared" si="15"/>
        <v>10.151740768</v>
      </c>
      <c r="K46" s="40" t="s">
        <v>225</v>
      </c>
      <c r="AA46">
        <v>25.348272187</v>
      </c>
      <c r="AB46">
        <v>30.889505012</v>
      </c>
      <c r="AC46">
        <v>34.443717701</v>
      </c>
      <c r="AD46">
        <v>23.53719115</v>
      </c>
      <c r="AE46">
        <v>24.743402778</v>
      </c>
      <c r="AF46">
        <v>7.7264784685</v>
      </c>
      <c r="AG46">
        <v>35.48637577</v>
      </c>
      <c r="AH46">
        <v>38.380671005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99</v>
      </c>
      <c r="AO46">
        <v>4</v>
      </c>
      <c r="AP46">
        <v>10</v>
      </c>
    </row>
    <row r="47" spans="1:42" s="34" customFormat="1" ht="12" customHeight="1">
      <c r="A47" s="39" t="s">
        <v>226</v>
      </c>
      <c r="B47" s="36">
        <f t="shared" si="7"/>
        <v>39.379686937</v>
      </c>
      <c r="C47" s="36">
        <f t="shared" si="8"/>
        <v>34.806691502</v>
      </c>
      <c r="D47" s="36">
        <f t="shared" si="9"/>
        <v>44.486596826</v>
      </c>
      <c r="E47" s="36">
        <f t="shared" si="10"/>
        <v>41.700944969</v>
      </c>
      <c r="F47" s="36">
        <f t="shared" si="11"/>
        <v>43.316177828</v>
      </c>
      <c r="G47" s="36">
        <f t="shared" si="12"/>
        <v>60.744833498</v>
      </c>
      <c r="H47" s="36">
        <f t="shared" si="13"/>
        <v>47.273163295</v>
      </c>
      <c r="I47" s="36">
        <f t="shared" si="14"/>
        <v>50.454661885</v>
      </c>
      <c r="J47" s="36">
        <f t="shared" si="15"/>
        <v>43.968833085</v>
      </c>
      <c r="K47" s="40" t="s">
        <v>227</v>
      </c>
      <c r="AA47">
        <v>40.533065469</v>
      </c>
      <c r="AB47">
        <v>55.743328255</v>
      </c>
      <c r="AC47">
        <v>44.019032772</v>
      </c>
      <c r="AD47">
        <v>37.58594941</v>
      </c>
      <c r="AE47">
        <v>44.598996774</v>
      </c>
      <c r="AF47">
        <v>37.794431717</v>
      </c>
      <c r="AG47">
        <v>46.242214126</v>
      </c>
      <c r="AH47">
        <v>56.813362092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99</v>
      </c>
      <c r="AO47">
        <v>4</v>
      </c>
      <c r="AP47">
        <v>11</v>
      </c>
    </row>
    <row r="48" spans="1:42" s="34" customFormat="1" ht="12" customHeight="1">
      <c r="A48" s="39" t="s">
        <v>228</v>
      </c>
      <c r="B48" s="36">
        <f t="shared" si="7"/>
        <v>42.055539182</v>
      </c>
      <c r="C48" s="36">
        <f t="shared" si="8"/>
        <v>44.641636321</v>
      </c>
      <c r="D48" s="36">
        <f t="shared" si="9"/>
        <v>41.79344477</v>
      </c>
      <c r="E48" s="36">
        <f t="shared" si="10"/>
        <v>45.076894571</v>
      </c>
      <c r="F48" s="36">
        <f t="shared" si="11"/>
        <v>79.135587369</v>
      </c>
      <c r="G48" s="36">
        <f t="shared" si="12"/>
        <v>86.830777258</v>
      </c>
      <c r="H48" s="36">
        <f t="shared" si="13"/>
        <v>79.367580808</v>
      </c>
      <c r="I48" s="36">
        <f t="shared" si="14"/>
        <v>71.808401639</v>
      </c>
      <c r="J48" s="36">
        <f t="shared" si="15"/>
        <v>78.387849942</v>
      </c>
      <c r="K48" s="40" t="s">
        <v>229</v>
      </c>
      <c r="AA48">
        <v>93.711282898</v>
      </c>
      <c r="AB48">
        <v>95.714207283</v>
      </c>
      <c r="AC48">
        <v>93.097798944</v>
      </c>
      <c r="AD48">
        <v>93.424267045</v>
      </c>
      <c r="AE48">
        <v>98.338858427</v>
      </c>
      <c r="AF48">
        <v>88.225061158</v>
      </c>
      <c r="AG48">
        <v>96.495727213</v>
      </c>
      <c r="AH48">
        <v>94.991934168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99</v>
      </c>
      <c r="AO48">
        <v>4</v>
      </c>
      <c r="AP48">
        <v>12</v>
      </c>
    </row>
    <row r="49" spans="1:42" s="34" customFormat="1" ht="12" customHeight="1">
      <c r="A49" s="39" t="s">
        <v>230</v>
      </c>
      <c r="B49" s="36">
        <f t="shared" si="7"/>
        <v>20.302010676</v>
      </c>
      <c r="C49" s="36">
        <f t="shared" si="8"/>
        <v>16.412038006</v>
      </c>
      <c r="D49" s="36">
        <f t="shared" si="9"/>
        <v>22.150862733</v>
      </c>
      <c r="E49" s="36">
        <f t="shared" si="10"/>
        <v>16.4461738</v>
      </c>
      <c r="F49" s="36">
        <f t="shared" si="11"/>
        <v>36.667282231</v>
      </c>
      <c r="G49" s="36">
        <f t="shared" si="12"/>
        <v>51.817826063</v>
      </c>
      <c r="H49" s="36">
        <f t="shared" si="13"/>
        <v>48.451326676</v>
      </c>
      <c r="I49" s="36">
        <f t="shared" si="14"/>
        <v>33.833247951</v>
      </c>
      <c r="J49" s="36">
        <f t="shared" si="15"/>
        <v>37.067394854</v>
      </c>
      <c r="K49" s="40" t="s">
        <v>231</v>
      </c>
      <c r="AA49">
        <v>53.388165797</v>
      </c>
      <c r="AB49">
        <v>42.61498552</v>
      </c>
      <c r="AC49">
        <v>48.083871251</v>
      </c>
      <c r="AD49">
        <v>55.742734053</v>
      </c>
      <c r="AE49">
        <v>56.591106606</v>
      </c>
      <c r="AF49">
        <v>60.17706675</v>
      </c>
      <c r="AG49">
        <v>69.255662072</v>
      </c>
      <c r="AH49">
        <v>56.809737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99</v>
      </c>
      <c r="AO49">
        <v>4</v>
      </c>
      <c r="AP49">
        <v>13</v>
      </c>
    </row>
    <row r="50" spans="1:42" s="34" customFormat="1" ht="12" customHeight="1">
      <c r="A50" s="39" t="s">
        <v>232</v>
      </c>
      <c r="B50" s="36">
        <f t="shared" si="7"/>
        <v>96.458804074</v>
      </c>
      <c r="C50" s="36">
        <f t="shared" si="8"/>
        <v>89.276296513</v>
      </c>
      <c r="D50" s="36">
        <f t="shared" si="9"/>
        <v>93.049029425</v>
      </c>
      <c r="E50" s="36">
        <f t="shared" si="10"/>
        <v>90.020381694</v>
      </c>
      <c r="F50" s="36">
        <f t="shared" si="11"/>
        <v>98.699286213</v>
      </c>
      <c r="G50" s="36">
        <f t="shared" si="12"/>
        <v>96.939231873</v>
      </c>
      <c r="H50" s="36">
        <f t="shared" si="13"/>
        <v>99.332979325</v>
      </c>
      <c r="I50" s="36">
        <f t="shared" si="14"/>
        <v>98.625768443</v>
      </c>
      <c r="J50" s="36">
        <f t="shared" si="15"/>
        <v>98.025525559</v>
      </c>
      <c r="K50" s="40" t="s">
        <v>233</v>
      </c>
      <c r="AA50">
        <v>42.757519897</v>
      </c>
      <c r="AB50">
        <v>65.267007059</v>
      </c>
      <c r="AC50">
        <v>51.515955724</v>
      </c>
      <c r="AD50">
        <v>38.056916144</v>
      </c>
      <c r="AE50">
        <v>45.669950839</v>
      </c>
      <c r="AF50">
        <v>33.34058168</v>
      </c>
      <c r="AG50">
        <v>50.158865403</v>
      </c>
      <c r="AH50">
        <v>45.624512878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99</v>
      </c>
      <c r="AO50">
        <v>4</v>
      </c>
      <c r="AP50">
        <v>14</v>
      </c>
    </row>
    <row r="51" spans="1:11" s="34" customFormat="1" ht="12" customHeight="1">
      <c r="A51" s="39" t="s">
        <v>269</v>
      </c>
      <c r="B51" s="36">
        <f t="shared" si="7"/>
        <v>45.911107836</v>
      </c>
      <c r="C51" s="36">
        <f t="shared" si="8"/>
        <v>40.008092308</v>
      </c>
      <c r="D51" s="36">
        <f t="shared" si="9"/>
        <v>49.632183023</v>
      </c>
      <c r="E51" s="36">
        <f t="shared" si="10"/>
        <v>30.198258292</v>
      </c>
      <c r="F51" s="36">
        <f t="shared" si="11"/>
        <v>66.615012806</v>
      </c>
      <c r="G51" s="36">
        <f t="shared" si="12"/>
        <v>62.951195423</v>
      </c>
      <c r="H51" s="36">
        <f t="shared" si="13"/>
        <v>67.345106973</v>
      </c>
      <c r="I51" s="36">
        <f t="shared" si="14"/>
        <v>49.696465164</v>
      </c>
      <c r="J51" s="36">
        <f t="shared" si="15"/>
        <v>57.706028693</v>
      </c>
      <c r="K51" s="40" t="s">
        <v>270</v>
      </c>
    </row>
    <row r="52" spans="1:11" s="34" customFormat="1" ht="12" customHeight="1">
      <c r="A52" s="39" t="s">
        <v>271</v>
      </c>
      <c r="B52" s="36">
        <f t="shared" si="7"/>
        <v>1.8551265678</v>
      </c>
      <c r="C52" s="36">
        <f t="shared" si="8"/>
        <v>3.178323776</v>
      </c>
      <c r="D52" s="36">
        <f t="shared" si="9"/>
        <v>4.3175165614</v>
      </c>
      <c r="E52" s="36">
        <f t="shared" si="10"/>
        <v>0</v>
      </c>
      <c r="F52" s="36">
        <f t="shared" si="11"/>
        <v>4.4954916618</v>
      </c>
      <c r="G52" s="36">
        <f t="shared" si="12"/>
        <v>7.9738367218</v>
      </c>
      <c r="H52" s="36">
        <f t="shared" si="13"/>
        <v>11.928261875</v>
      </c>
      <c r="I52" s="36">
        <f t="shared" si="14"/>
        <v>2.7138831967</v>
      </c>
      <c r="J52" s="36">
        <f t="shared" si="15"/>
        <v>4.1774822639</v>
      </c>
      <c r="K52" s="40" t="s">
        <v>272</v>
      </c>
    </row>
    <row r="53" spans="1:11" s="34" customFormat="1" ht="12" customHeight="1">
      <c r="A53" s="94" t="s">
        <v>273</v>
      </c>
      <c r="B53" s="36">
        <f t="shared" si="7"/>
        <v>11.265841438</v>
      </c>
      <c r="C53" s="36">
        <f t="shared" si="8"/>
        <v>9.8461066231</v>
      </c>
      <c r="D53" s="36">
        <f t="shared" si="9"/>
        <v>12.727237714</v>
      </c>
      <c r="E53" s="36">
        <f t="shared" si="10"/>
        <v>6.7667222531</v>
      </c>
      <c r="F53" s="36">
        <f t="shared" si="11"/>
        <v>15.365283788</v>
      </c>
      <c r="G53" s="36">
        <f t="shared" si="12"/>
        <v>26.760524011</v>
      </c>
      <c r="H53" s="36">
        <f t="shared" si="13"/>
        <v>24.573219822</v>
      </c>
      <c r="I53" s="36">
        <f t="shared" si="14"/>
        <v>15.992571721</v>
      </c>
      <c r="J53" s="36">
        <f t="shared" si="15"/>
        <v>19.174310688</v>
      </c>
      <c r="K53" s="40" t="s">
        <v>274</v>
      </c>
    </row>
    <row r="54" spans="1:11" s="34" customFormat="1" ht="7.5" customHeight="1" thickBot="1">
      <c r="A54" s="83"/>
      <c r="B54" s="95"/>
      <c r="C54" s="95"/>
      <c r="D54" s="95"/>
      <c r="E54" s="95"/>
      <c r="F54" s="95"/>
      <c r="G54" s="95"/>
      <c r="H54" s="96"/>
      <c r="I54" s="96"/>
      <c r="J54" s="97"/>
      <c r="K54" s="85"/>
    </row>
    <row r="55" spans="2:11" s="34" customFormat="1" ht="16.5" thickTop="1">
      <c r="B55" s="50"/>
      <c r="C55" s="50"/>
      <c r="D55" s="50"/>
      <c r="E55" s="50"/>
      <c r="F55" s="50"/>
      <c r="G55" s="50"/>
      <c r="K55" s="87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(W1),Regular"&amp;11－&amp;P+92－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P55"/>
  <sheetViews>
    <sheetView showGridLines="0" workbookViewId="0" topLeftCell="A1">
      <selection activeCell="E6" sqref="E6"/>
    </sheetView>
  </sheetViews>
  <sheetFormatPr defaultColWidth="9.00390625" defaultRowHeight="15.75"/>
  <cols>
    <col min="1" max="1" width="22.5039062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8" customWidth="1"/>
    <col min="11" max="16384" width="9.00390625" style="4" customWidth="1"/>
  </cols>
  <sheetData>
    <row r="1" spans="1:42" ht="15.75" customHeight="1">
      <c r="A1" s="1" t="s">
        <v>275</v>
      </c>
      <c r="F1" s="3"/>
      <c r="J1" s="5" t="s">
        <v>276</v>
      </c>
      <c r="AA1">
        <v>9.28002264</v>
      </c>
      <c r="AB1">
        <v>23.014489571</v>
      </c>
      <c r="AC1">
        <v>11.156364214</v>
      </c>
      <c r="AD1">
        <v>6.7386622001</v>
      </c>
      <c r="AE1">
        <v>9.3393235358</v>
      </c>
      <c r="AF1">
        <v>4.6386828719</v>
      </c>
      <c r="AG1">
        <v>6.6215603647</v>
      </c>
      <c r="AH1">
        <v>8.3241195556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4</v>
      </c>
      <c r="AP1">
        <v>1</v>
      </c>
    </row>
    <row r="2" spans="6:42" ht="7.5" customHeight="1">
      <c r="F2" s="4"/>
      <c r="J2" s="4"/>
      <c r="AA2">
        <v>54.332031587</v>
      </c>
      <c r="AB2">
        <v>53.689075861</v>
      </c>
      <c r="AC2">
        <v>55.258566106</v>
      </c>
      <c r="AD2">
        <v>54.35541339</v>
      </c>
      <c r="AE2">
        <v>47.071854634</v>
      </c>
      <c r="AF2">
        <v>51.475167942</v>
      </c>
      <c r="AG2">
        <v>65.649186576</v>
      </c>
      <c r="AH2">
        <v>73.595729641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4</v>
      </c>
      <c r="AP2">
        <v>2</v>
      </c>
    </row>
    <row r="3" spans="1:42" ht="16.5" customHeight="1">
      <c r="A3" s="6" t="s">
        <v>277</v>
      </c>
      <c r="B3" s="7"/>
      <c r="C3" s="7"/>
      <c r="D3" s="7"/>
      <c r="E3" s="7"/>
      <c r="F3" s="8" t="s">
        <v>278</v>
      </c>
      <c r="G3" s="7"/>
      <c r="H3" s="7"/>
      <c r="I3" s="7"/>
      <c r="J3" s="7"/>
      <c r="AA3">
        <v>79.183359625</v>
      </c>
      <c r="AB3">
        <v>58.513938263</v>
      </c>
      <c r="AC3">
        <v>87.655027866</v>
      </c>
      <c r="AD3">
        <v>81.943524951</v>
      </c>
      <c r="AE3">
        <v>77.990453231</v>
      </c>
      <c r="AF3">
        <v>81.623888479</v>
      </c>
      <c r="AG3">
        <v>78.642571731</v>
      </c>
      <c r="AH3">
        <v>78.595639013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4</v>
      </c>
      <c r="AP3">
        <v>3</v>
      </c>
    </row>
    <row r="4" spans="1:42" ht="7.5" customHeight="1">
      <c r="A4" s="9"/>
      <c r="F4" s="4"/>
      <c r="J4" s="4"/>
      <c r="AA4">
        <v>42.256050865</v>
      </c>
      <c r="AB4">
        <v>58.582451469</v>
      </c>
      <c r="AC4">
        <v>38.625578057</v>
      </c>
      <c r="AD4">
        <v>39.787384621</v>
      </c>
      <c r="AE4">
        <v>56.378101727</v>
      </c>
      <c r="AF4">
        <v>34.982332155</v>
      </c>
      <c r="AG4">
        <v>43.586412706</v>
      </c>
      <c r="AH4">
        <v>43.037102826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4</v>
      </c>
      <c r="AP4">
        <v>4</v>
      </c>
    </row>
    <row r="5" spans="1:42" s="14" customFormat="1" ht="16.5" customHeight="1" thickBot="1">
      <c r="A5" s="10" t="s">
        <v>279</v>
      </c>
      <c r="B5" s="11"/>
      <c r="C5" s="11"/>
      <c r="D5" s="11"/>
      <c r="E5" s="11"/>
      <c r="F5" s="12" t="s">
        <v>280</v>
      </c>
      <c r="G5" s="11"/>
      <c r="H5" s="11"/>
      <c r="I5" s="11"/>
      <c r="J5" s="13"/>
      <c r="AA5">
        <v>78.889273305</v>
      </c>
      <c r="AB5">
        <v>91.005554259</v>
      </c>
      <c r="AC5">
        <v>87.085382087</v>
      </c>
      <c r="AD5">
        <v>76.030969553</v>
      </c>
      <c r="AE5">
        <v>88.57741648</v>
      </c>
      <c r="AF5">
        <v>76.104531511</v>
      </c>
      <c r="AG5">
        <v>79.619688397</v>
      </c>
      <c r="AH5">
        <v>71.979844484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4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98"/>
      <c r="H6" s="19" t="s">
        <v>7</v>
      </c>
      <c r="I6" s="20"/>
      <c r="J6" s="21"/>
      <c r="AA6">
        <v>22.69581977</v>
      </c>
      <c r="AB6">
        <v>46.407231517</v>
      </c>
      <c r="AC6">
        <v>7.9148582259</v>
      </c>
      <c r="AD6">
        <v>20.006486451</v>
      </c>
      <c r="AE6">
        <v>31.325244275</v>
      </c>
      <c r="AF6">
        <v>34.472876946</v>
      </c>
      <c r="AG6">
        <v>41.277303024</v>
      </c>
      <c r="AH6">
        <v>36.230990919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4</v>
      </c>
      <c r="AP6">
        <v>6</v>
      </c>
    </row>
    <row r="7" spans="1:42" s="22" customFormat="1" ht="12.75" customHeight="1">
      <c r="A7" s="23"/>
      <c r="B7" s="23" t="s">
        <v>8</v>
      </c>
      <c r="C7" s="23" t="s">
        <v>74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94.740172956</v>
      </c>
      <c r="AB7">
        <v>97.394782473</v>
      </c>
      <c r="AC7">
        <v>94.270316356</v>
      </c>
      <c r="AD7">
        <v>94.327427526</v>
      </c>
      <c r="AE7">
        <v>97.295607041</v>
      </c>
      <c r="AF7">
        <v>97.124995146</v>
      </c>
      <c r="AG7">
        <v>94.851249937</v>
      </c>
      <c r="AH7">
        <v>93.19570064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4</v>
      </c>
      <c r="AP7">
        <v>7</v>
      </c>
    </row>
    <row r="8" spans="1:42" s="22" customFormat="1" ht="12.75" customHeight="1">
      <c r="A8" s="25"/>
      <c r="B8" s="25" t="s">
        <v>16</v>
      </c>
      <c r="C8" s="25" t="s">
        <v>17</v>
      </c>
      <c r="D8" s="25" t="s">
        <v>17</v>
      </c>
      <c r="E8" s="26" t="s">
        <v>18</v>
      </c>
      <c r="F8" s="26" t="s">
        <v>19</v>
      </c>
      <c r="G8" s="26" t="s">
        <v>20</v>
      </c>
      <c r="H8" s="26" t="s">
        <v>21</v>
      </c>
      <c r="I8" s="26" t="s">
        <v>22</v>
      </c>
      <c r="J8" s="28"/>
      <c r="AA8">
        <v>20.53654854</v>
      </c>
      <c r="AB8">
        <v>35.149333626</v>
      </c>
      <c r="AC8">
        <v>4.1542766272</v>
      </c>
      <c r="AD8">
        <v>19.564545305</v>
      </c>
      <c r="AE8">
        <v>24.685866445</v>
      </c>
      <c r="AF8">
        <v>37.458160214</v>
      </c>
      <c r="AG8">
        <v>45.208644628</v>
      </c>
      <c r="AH8">
        <v>41.880698193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4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6.9199150068</v>
      </c>
      <c r="AB9">
        <v>15.554671022</v>
      </c>
      <c r="AC9">
        <v>8.5271334028</v>
      </c>
      <c r="AD9">
        <v>5.2818888608</v>
      </c>
      <c r="AE9">
        <v>6.3934818098</v>
      </c>
      <c r="AF9">
        <v>4.0212790743</v>
      </c>
      <c r="AG9">
        <v>7.0398149858</v>
      </c>
      <c r="AH9">
        <v>7.6326330862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4</v>
      </c>
      <c r="AP9">
        <v>9</v>
      </c>
    </row>
    <row r="10" spans="1:42" s="34" customFormat="1" ht="12" customHeight="1">
      <c r="A10" s="39" t="s">
        <v>75</v>
      </c>
      <c r="B10" s="99">
        <f aca="true" t="shared" si="0" ref="B10:B25">+AA1</f>
        <v>9.28002264</v>
      </c>
      <c r="C10" s="99">
        <f aca="true" t="shared" si="1" ref="C10:C25">+AB1</f>
        <v>23.014489571</v>
      </c>
      <c r="D10" s="99">
        <f aca="true" t="shared" si="2" ref="D10:D25">+AC1</f>
        <v>11.156364214</v>
      </c>
      <c r="E10" s="99">
        <f aca="true" t="shared" si="3" ref="E10:E25">+AD1</f>
        <v>6.7386622001</v>
      </c>
      <c r="F10" s="99">
        <f aca="true" t="shared" si="4" ref="F10:F25">+AE1</f>
        <v>9.3393235358</v>
      </c>
      <c r="G10" s="99">
        <f aca="true" t="shared" si="5" ref="G10:G25">+AF1</f>
        <v>4.6386828719</v>
      </c>
      <c r="H10" s="99">
        <f aca="true" t="shared" si="6" ref="H10:H25">+AG1</f>
        <v>6.6215603647</v>
      </c>
      <c r="I10" s="100">
        <f aca="true" t="shared" si="7" ref="I10:I25">+AH1</f>
        <v>8.3241195556</v>
      </c>
      <c r="J10" s="101" t="s">
        <v>76</v>
      </c>
      <c r="AA10">
        <v>25.348272187</v>
      </c>
      <c r="AB10">
        <v>30.889505012</v>
      </c>
      <c r="AC10">
        <v>34.443717701</v>
      </c>
      <c r="AD10">
        <v>23.53719115</v>
      </c>
      <c r="AE10">
        <v>24.743402778</v>
      </c>
      <c r="AF10">
        <v>7.7264784685</v>
      </c>
      <c r="AG10">
        <v>35.48637577</v>
      </c>
      <c r="AH10">
        <v>38.380671005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4</v>
      </c>
      <c r="AP10">
        <v>10</v>
      </c>
    </row>
    <row r="11" spans="1:42" s="34" customFormat="1" ht="12" customHeight="1">
      <c r="A11" s="39" t="s">
        <v>77</v>
      </c>
      <c r="B11" s="99">
        <f t="shared" si="0"/>
        <v>54.332031587</v>
      </c>
      <c r="C11" s="99">
        <f t="shared" si="1"/>
        <v>53.689075861</v>
      </c>
      <c r="D11" s="99">
        <f t="shared" si="2"/>
        <v>55.258566106</v>
      </c>
      <c r="E11" s="99">
        <f t="shared" si="3"/>
        <v>54.35541339</v>
      </c>
      <c r="F11" s="99">
        <f t="shared" si="4"/>
        <v>47.071854634</v>
      </c>
      <c r="G11" s="99">
        <f t="shared" si="5"/>
        <v>51.475167942</v>
      </c>
      <c r="H11" s="99">
        <f t="shared" si="6"/>
        <v>65.649186576</v>
      </c>
      <c r="I11" s="100">
        <f t="shared" si="7"/>
        <v>73.595729641</v>
      </c>
      <c r="J11" s="101" t="s">
        <v>78</v>
      </c>
      <c r="AA11">
        <v>40.533065469</v>
      </c>
      <c r="AB11">
        <v>55.743328255</v>
      </c>
      <c r="AC11">
        <v>44.019032772</v>
      </c>
      <c r="AD11">
        <v>37.58594941</v>
      </c>
      <c r="AE11">
        <v>44.598996774</v>
      </c>
      <c r="AF11">
        <v>37.794431717</v>
      </c>
      <c r="AG11">
        <v>46.242214126</v>
      </c>
      <c r="AH11">
        <v>56.813362092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4</v>
      </c>
      <c r="AP11">
        <v>11</v>
      </c>
    </row>
    <row r="12" spans="1:42" s="34" customFormat="1" ht="12" customHeight="1">
      <c r="A12" s="39" t="s">
        <v>79</v>
      </c>
      <c r="B12" s="99">
        <f t="shared" si="0"/>
        <v>79.183359625</v>
      </c>
      <c r="C12" s="99">
        <f t="shared" si="1"/>
        <v>58.513938263</v>
      </c>
      <c r="D12" s="99">
        <f t="shared" si="2"/>
        <v>87.655027866</v>
      </c>
      <c r="E12" s="99">
        <f t="shared" si="3"/>
        <v>81.943524951</v>
      </c>
      <c r="F12" s="99">
        <f t="shared" si="4"/>
        <v>77.990453231</v>
      </c>
      <c r="G12" s="99">
        <f t="shared" si="5"/>
        <v>81.623888479</v>
      </c>
      <c r="H12" s="99">
        <f t="shared" si="6"/>
        <v>78.642571731</v>
      </c>
      <c r="I12" s="100">
        <f t="shared" si="7"/>
        <v>78.595639013</v>
      </c>
      <c r="J12" s="101" t="s">
        <v>80</v>
      </c>
      <c r="AA12">
        <v>93.711282898</v>
      </c>
      <c r="AB12">
        <v>95.714207283</v>
      </c>
      <c r="AC12">
        <v>93.097798944</v>
      </c>
      <c r="AD12">
        <v>93.424267045</v>
      </c>
      <c r="AE12">
        <v>98.338858427</v>
      </c>
      <c r="AF12">
        <v>88.225061158</v>
      </c>
      <c r="AG12">
        <v>96.495727213</v>
      </c>
      <c r="AH12">
        <v>94.991934168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4</v>
      </c>
      <c r="AP12">
        <v>12</v>
      </c>
    </row>
    <row r="13" spans="1:42" s="34" customFormat="1" ht="12" customHeight="1">
      <c r="A13" s="39" t="s">
        <v>81</v>
      </c>
      <c r="B13" s="99">
        <f t="shared" si="0"/>
        <v>42.256050865</v>
      </c>
      <c r="C13" s="99">
        <f t="shared" si="1"/>
        <v>58.582451469</v>
      </c>
      <c r="D13" s="99">
        <f t="shared" si="2"/>
        <v>38.625578057</v>
      </c>
      <c r="E13" s="99">
        <f t="shared" si="3"/>
        <v>39.787384621</v>
      </c>
      <c r="F13" s="99">
        <f t="shared" si="4"/>
        <v>56.378101727</v>
      </c>
      <c r="G13" s="99">
        <f t="shared" si="5"/>
        <v>34.982332155</v>
      </c>
      <c r="H13" s="99">
        <f t="shared" si="6"/>
        <v>43.586412706</v>
      </c>
      <c r="I13" s="100">
        <f t="shared" si="7"/>
        <v>43.037102826</v>
      </c>
      <c r="J13" s="101" t="s">
        <v>82</v>
      </c>
      <c r="AA13">
        <v>53.388165797</v>
      </c>
      <c r="AB13">
        <v>42.61498552</v>
      </c>
      <c r="AC13">
        <v>48.083871251</v>
      </c>
      <c r="AD13">
        <v>55.742734053</v>
      </c>
      <c r="AE13">
        <v>56.591106606</v>
      </c>
      <c r="AF13">
        <v>60.17706675</v>
      </c>
      <c r="AG13">
        <v>69.255662072</v>
      </c>
      <c r="AH13">
        <v>56.809737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4</v>
      </c>
      <c r="AP13">
        <v>13</v>
      </c>
    </row>
    <row r="14" spans="1:42" s="34" customFormat="1" ht="12" customHeight="1">
      <c r="A14" s="39" t="s">
        <v>83</v>
      </c>
      <c r="B14" s="99">
        <f t="shared" si="0"/>
        <v>78.889273305</v>
      </c>
      <c r="C14" s="99">
        <f t="shared" si="1"/>
        <v>91.005554259</v>
      </c>
      <c r="D14" s="99">
        <f t="shared" si="2"/>
        <v>87.085382087</v>
      </c>
      <c r="E14" s="99">
        <f t="shared" si="3"/>
        <v>76.030969553</v>
      </c>
      <c r="F14" s="99">
        <f t="shared" si="4"/>
        <v>88.57741648</v>
      </c>
      <c r="G14" s="99">
        <f t="shared" si="5"/>
        <v>76.104531511</v>
      </c>
      <c r="H14" s="99">
        <f t="shared" si="6"/>
        <v>79.619688397</v>
      </c>
      <c r="I14" s="100">
        <f t="shared" si="7"/>
        <v>71.979844484</v>
      </c>
      <c r="J14" s="101" t="s">
        <v>84</v>
      </c>
      <c r="AA14">
        <v>42.757519897</v>
      </c>
      <c r="AB14">
        <v>65.267007059</v>
      </c>
      <c r="AC14">
        <v>51.515955724</v>
      </c>
      <c r="AD14">
        <v>38.056916144</v>
      </c>
      <c r="AE14">
        <v>45.669950839</v>
      </c>
      <c r="AF14">
        <v>33.34058168</v>
      </c>
      <c r="AG14">
        <v>50.158865403</v>
      </c>
      <c r="AH14">
        <v>45.624512878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4</v>
      </c>
      <c r="AP14">
        <v>14</v>
      </c>
    </row>
    <row r="15" spans="1:42" s="34" customFormat="1" ht="12" customHeight="1">
      <c r="A15" s="39" t="s">
        <v>85</v>
      </c>
      <c r="B15" s="99">
        <f t="shared" si="0"/>
        <v>22.69581977</v>
      </c>
      <c r="C15" s="99">
        <f t="shared" si="1"/>
        <v>46.407231517</v>
      </c>
      <c r="D15" s="99">
        <f t="shared" si="2"/>
        <v>7.9148582259</v>
      </c>
      <c r="E15" s="99">
        <f t="shared" si="3"/>
        <v>20.006486451</v>
      </c>
      <c r="F15" s="99">
        <f t="shared" si="4"/>
        <v>31.325244275</v>
      </c>
      <c r="G15" s="99">
        <f t="shared" si="5"/>
        <v>34.472876946</v>
      </c>
      <c r="H15" s="99">
        <f t="shared" si="6"/>
        <v>41.277303024</v>
      </c>
      <c r="I15" s="100">
        <f t="shared" si="7"/>
        <v>36.230990919</v>
      </c>
      <c r="J15" s="101" t="s">
        <v>86</v>
      </c>
      <c r="AA15">
        <v>47.415692949</v>
      </c>
      <c r="AB15">
        <v>58.379085057</v>
      </c>
      <c r="AC15">
        <v>50.151397053</v>
      </c>
      <c r="AD15">
        <v>45.270424345</v>
      </c>
      <c r="AE15">
        <v>49.277784675</v>
      </c>
      <c r="AF15">
        <v>44.995922805</v>
      </c>
      <c r="AG15">
        <v>46.647247452</v>
      </c>
      <c r="AH15">
        <v>37.509742437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4</v>
      </c>
      <c r="AP15">
        <v>15</v>
      </c>
    </row>
    <row r="16" spans="1:42" s="34" customFormat="1" ht="12" customHeight="1">
      <c r="A16" s="39" t="s">
        <v>87</v>
      </c>
      <c r="B16" s="99">
        <f t="shared" si="0"/>
        <v>94.740172956</v>
      </c>
      <c r="C16" s="99">
        <f t="shared" si="1"/>
        <v>97.394782473</v>
      </c>
      <c r="D16" s="99">
        <f t="shared" si="2"/>
        <v>94.270316356</v>
      </c>
      <c r="E16" s="99">
        <f t="shared" si="3"/>
        <v>94.327427526</v>
      </c>
      <c r="F16" s="99">
        <f t="shared" si="4"/>
        <v>97.295607041</v>
      </c>
      <c r="G16" s="99">
        <f t="shared" si="5"/>
        <v>97.124995146</v>
      </c>
      <c r="H16" s="99">
        <f t="shared" si="6"/>
        <v>94.851249937</v>
      </c>
      <c r="I16" s="100">
        <f t="shared" si="7"/>
        <v>93.19570064</v>
      </c>
      <c r="J16" s="101" t="s">
        <v>88</v>
      </c>
      <c r="AA16">
        <v>13.389036565</v>
      </c>
      <c r="AB16">
        <v>21.430908034</v>
      </c>
      <c r="AC16">
        <v>17.179229453</v>
      </c>
      <c r="AD16">
        <v>11.647373381</v>
      </c>
      <c r="AE16">
        <v>13.493520909</v>
      </c>
      <c r="AF16">
        <v>14.064380849</v>
      </c>
      <c r="AG16">
        <v>17.39334822</v>
      </c>
      <c r="AH16">
        <v>7.2456544199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4</v>
      </c>
      <c r="AP16">
        <v>16</v>
      </c>
    </row>
    <row r="17" spans="1:42" s="34" customFormat="1" ht="12" customHeight="1">
      <c r="A17" s="39" t="s">
        <v>89</v>
      </c>
      <c r="B17" s="99">
        <f t="shared" si="0"/>
        <v>20.53654854</v>
      </c>
      <c r="C17" s="99">
        <f t="shared" si="1"/>
        <v>35.149333626</v>
      </c>
      <c r="D17" s="99">
        <f t="shared" si="2"/>
        <v>4.1542766272</v>
      </c>
      <c r="E17" s="99">
        <f t="shared" si="3"/>
        <v>19.564545305</v>
      </c>
      <c r="F17" s="99">
        <f t="shared" si="4"/>
        <v>24.685866445</v>
      </c>
      <c r="G17" s="99">
        <f t="shared" si="5"/>
        <v>37.458160214</v>
      </c>
      <c r="H17" s="99">
        <f t="shared" si="6"/>
        <v>45.208644628</v>
      </c>
      <c r="I17" s="100">
        <f t="shared" si="7"/>
        <v>41.880698193</v>
      </c>
      <c r="J17" s="101" t="s">
        <v>90</v>
      </c>
      <c r="AA17">
        <v>141.33920998</v>
      </c>
      <c r="AB17">
        <v>151.17730623</v>
      </c>
      <c r="AC17">
        <v>142.87180044</v>
      </c>
      <c r="AD17">
        <v>139.5010474</v>
      </c>
      <c r="AE17">
        <v>143.18893968</v>
      </c>
      <c r="AF17">
        <v>154.54044189</v>
      </c>
      <c r="AG17">
        <v>143.66804896</v>
      </c>
      <c r="AH17">
        <v>159.76056261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4</v>
      </c>
      <c r="AP17">
        <v>17</v>
      </c>
    </row>
    <row r="18" spans="1:42" s="34" customFormat="1" ht="12" customHeight="1">
      <c r="A18" s="39" t="s">
        <v>91</v>
      </c>
      <c r="B18" s="99">
        <f t="shared" si="0"/>
        <v>6.9199150068</v>
      </c>
      <c r="C18" s="99">
        <f t="shared" si="1"/>
        <v>15.554671022</v>
      </c>
      <c r="D18" s="99">
        <f t="shared" si="2"/>
        <v>8.5271334028</v>
      </c>
      <c r="E18" s="99">
        <f t="shared" si="3"/>
        <v>5.2818888608</v>
      </c>
      <c r="F18" s="99">
        <f t="shared" si="4"/>
        <v>6.3934818098</v>
      </c>
      <c r="G18" s="99">
        <f t="shared" si="5"/>
        <v>4.0212790743</v>
      </c>
      <c r="H18" s="99">
        <f t="shared" si="6"/>
        <v>7.0398149858</v>
      </c>
      <c r="I18" s="100">
        <f t="shared" si="7"/>
        <v>7.6326330862</v>
      </c>
      <c r="J18" s="101" t="s">
        <v>281</v>
      </c>
      <c r="AA18">
        <v>7.4101107041</v>
      </c>
      <c r="AB18">
        <v>13.805582625</v>
      </c>
      <c r="AC18">
        <v>5.4367110166</v>
      </c>
      <c r="AD18">
        <v>6.4950166178</v>
      </c>
      <c r="AE18">
        <v>11.10330783</v>
      </c>
      <c r="AF18">
        <v>5.148138081</v>
      </c>
      <c r="AG18">
        <v>10.20495106</v>
      </c>
      <c r="AH18">
        <v>5.9804970002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4</v>
      </c>
      <c r="AP18">
        <v>18</v>
      </c>
    </row>
    <row r="19" spans="1:42" s="34" customFormat="1" ht="12" customHeight="1">
      <c r="A19" s="39" t="s">
        <v>92</v>
      </c>
      <c r="B19" s="99">
        <f t="shared" si="0"/>
        <v>25.348272187</v>
      </c>
      <c r="C19" s="99">
        <f t="shared" si="1"/>
        <v>30.889505012</v>
      </c>
      <c r="D19" s="99">
        <f t="shared" si="2"/>
        <v>34.443717701</v>
      </c>
      <c r="E19" s="99">
        <f t="shared" si="3"/>
        <v>23.53719115</v>
      </c>
      <c r="F19" s="99">
        <f t="shared" si="4"/>
        <v>24.743402778</v>
      </c>
      <c r="G19" s="99">
        <f t="shared" si="5"/>
        <v>7.7264784685</v>
      </c>
      <c r="H19" s="99">
        <f t="shared" si="6"/>
        <v>35.48637577</v>
      </c>
      <c r="I19" s="100">
        <f t="shared" si="7"/>
        <v>38.380671005</v>
      </c>
      <c r="J19" s="101" t="s">
        <v>93</v>
      </c>
      <c r="AA19">
        <v>9.1793400979</v>
      </c>
      <c r="AB19">
        <v>18.630673786</v>
      </c>
      <c r="AC19">
        <v>8.5802111827</v>
      </c>
      <c r="AD19">
        <v>7.6086421421</v>
      </c>
      <c r="AE19">
        <v>11.165476718</v>
      </c>
      <c r="AF19">
        <v>6.8225061158</v>
      </c>
      <c r="AG19">
        <v>7.7046572537</v>
      </c>
      <c r="AH19">
        <v>4.8467491979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4</v>
      </c>
      <c r="AP19">
        <v>19</v>
      </c>
    </row>
    <row r="20" spans="1:42" s="34" customFormat="1" ht="12" customHeight="1">
      <c r="A20" s="39" t="s">
        <v>94</v>
      </c>
      <c r="B20" s="99">
        <f t="shared" si="0"/>
        <v>40.533065469</v>
      </c>
      <c r="C20" s="99">
        <f t="shared" si="1"/>
        <v>55.743328255</v>
      </c>
      <c r="D20" s="99">
        <f t="shared" si="2"/>
        <v>44.019032772</v>
      </c>
      <c r="E20" s="99">
        <f t="shared" si="3"/>
        <v>37.58594941</v>
      </c>
      <c r="F20" s="99">
        <f t="shared" si="4"/>
        <v>44.598996774</v>
      </c>
      <c r="G20" s="99">
        <f t="shared" si="5"/>
        <v>37.794431717</v>
      </c>
      <c r="H20" s="99">
        <f t="shared" si="6"/>
        <v>46.242214126</v>
      </c>
      <c r="I20" s="100">
        <f t="shared" si="7"/>
        <v>56.813362092</v>
      </c>
      <c r="J20" s="101" t="s">
        <v>95</v>
      </c>
      <c r="AA20">
        <v>53.197094434</v>
      </c>
      <c r="AB20">
        <v>70.988488866</v>
      </c>
      <c r="AC20">
        <v>54.447353738</v>
      </c>
      <c r="AD20">
        <v>50.016285048</v>
      </c>
      <c r="AE20">
        <v>58.467754638</v>
      </c>
      <c r="AF20">
        <v>48.63666369</v>
      </c>
      <c r="AG20">
        <v>57.541594614</v>
      </c>
      <c r="AH20">
        <v>65.334142937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4</v>
      </c>
      <c r="AP20">
        <v>20</v>
      </c>
    </row>
    <row r="21" spans="1:42" s="34" customFormat="1" ht="12" customHeight="1">
      <c r="A21" s="39" t="s">
        <v>96</v>
      </c>
      <c r="B21" s="99">
        <f t="shared" si="0"/>
        <v>93.711282898</v>
      </c>
      <c r="C21" s="99">
        <f t="shared" si="1"/>
        <v>95.714207283</v>
      </c>
      <c r="D21" s="99">
        <f t="shared" si="2"/>
        <v>93.097798944</v>
      </c>
      <c r="E21" s="99">
        <f t="shared" si="3"/>
        <v>93.424267045</v>
      </c>
      <c r="F21" s="99">
        <f t="shared" si="4"/>
        <v>98.338858427</v>
      </c>
      <c r="G21" s="99">
        <f t="shared" si="5"/>
        <v>88.225061158</v>
      </c>
      <c r="H21" s="99">
        <f t="shared" si="6"/>
        <v>96.495727213</v>
      </c>
      <c r="I21" s="100">
        <f t="shared" si="7"/>
        <v>94.991934168</v>
      </c>
      <c r="J21" s="101" t="s">
        <v>97</v>
      </c>
      <c r="AA21">
        <v>11.272961645</v>
      </c>
      <c r="AB21">
        <v>18.717602061</v>
      </c>
      <c r="AC21">
        <v>16.872255994</v>
      </c>
      <c r="AD21">
        <v>9.4636410216</v>
      </c>
      <c r="AE21">
        <v>9.072766321</v>
      </c>
      <c r="AF21">
        <v>8.3749466082</v>
      </c>
      <c r="AG21">
        <v>10.944294277</v>
      </c>
      <c r="AH21">
        <v>12.51744576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4</v>
      </c>
      <c r="AP21">
        <v>21</v>
      </c>
    </row>
    <row r="22" spans="1:42" s="34" customFormat="1" ht="12" customHeight="1">
      <c r="A22" s="39" t="s">
        <v>98</v>
      </c>
      <c r="B22" s="99">
        <f t="shared" si="0"/>
        <v>53.388165797</v>
      </c>
      <c r="C22" s="99">
        <f t="shared" si="1"/>
        <v>42.61498552</v>
      </c>
      <c r="D22" s="99">
        <f t="shared" si="2"/>
        <v>48.083871251</v>
      </c>
      <c r="E22" s="99">
        <f t="shared" si="3"/>
        <v>55.742734053</v>
      </c>
      <c r="F22" s="99">
        <f t="shared" si="4"/>
        <v>56.591106606</v>
      </c>
      <c r="G22" s="99">
        <f t="shared" si="5"/>
        <v>60.17706675</v>
      </c>
      <c r="H22" s="99">
        <f t="shared" si="6"/>
        <v>69.255662072</v>
      </c>
      <c r="I22" s="100">
        <f t="shared" si="7"/>
        <v>56.809737</v>
      </c>
      <c r="J22" s="101" t="s">
        <v>99</v>
      </c>
      <c r="AA22">
        <v>16.291554873</v>
      </c>
      <c r="AB22">
        <v>23.668167323</v>
      </c>
      <c r="AC22">
        <v>16.976321877</v>
      </c>
      <c r="AD22">
        <v>14.957058278</v>
      </c>
      <c r="AE22">
        <v>21.987495808</v>
      </c>
      <c r="AF22">
        <v>10.738943036</v>
      </c>
      <c r="AG22">
        <v>22.576725484</v>
      </c>
      <c r="AH22">
        <v>22.211850429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4</v>
      </c>
      <c r="AP22">
        <v>22</v>
      </c>
    </row>
    <row r="23" spans="1:42" s="34" customFormat="1" ht="12" customHeight="1">
      <c r="A23" s="39" t="s">
        <v>100</v>
      </c>
      <c r="B23" s="99">
        <f t="shared" si="0"/>
        <v>42.757519897</v>
      </c>
      <c r="C23" s="99">
        <f t="shared" si="1"/>
        <v>65.267007059</v>
      </c>
      <c r="D23" s="99">
        <f t="shared" si="2"/>
        <v>51.515955724</v>
      </c>
      <c r="E23" s="99">
        <f t="shared" si="3"/>
        <v>38.056916144</v>
      </c>
      <c r="F23" s="99">
        <f t="shared" si="4"/>
        <v>45.669950839</v>
      </c>
      <c r="G23" s="99">
        <f t="shared" si="5"/>
        <v>33.34058168</v>
      </c>
      <c r="H23" s="99">
        <f t="shared" si="6"/>
        <v>50.158865403</v>
      </c>
      <c r="I23" s="100">
        <f t="shared" si="7"/>
        <v>45.624512878</v>
      </c>
      <c r="J23" s="101" t="s">
        <v>101</v>
      </c>
      <c r="AA23">
        <v>52.974473283</v>
      </c>
      <c r="AB23">
        <v>73.878739632</v>
      </c>
      <c r="AC23">
        <v>55.1352752</v>
      </c>
      <c r="AD23">
        <v>49.171943718</v>
      </c>
      <c r="AE23">
        <v>60.247952874</v>
      </c>
      <c r="AF23">
        <v>39.293286219</v>
      </c>
      <c r="AG23">
        <v>58.1189245</v>
      </c>
      <c r="AH23">
        <v>58.987511555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4</v>
      </c>
      <c r="AP23">
        <v>23</v>
      </c>
    </row>
    <row r="24" spans="1:42" s="34" customFormat="1" ht="12" customHeight="1">
      <c r="A24" s="39" t="s">
        <v>102</v>
      </c>
      <c r="B24" s="99">
        <f t="shared" si="0"/>
        <v>47.415692949</v>
      </c>
      <c r="C24" s="99">
        <f t="shared" si="1"/>
        <v>58.379085057</v>
      </c>
      <c r="D24" s="99">
        <f t="shared" si="2"/>
        <v>50.151397053</v>
      </c>
      <c r="E24" s="99">
        <f t="shared" si="3"/>
        <v>45.270424345</v>
      </c>
      <c r="F24" s="99">
        <f t="shared" si="4"/>
        <v>49.277784675</v>
      </c>
      <c r="G24" s="99">
        <f t="shared" si="5"/>
        <v>44.995922805</v>
      </c>
      <c r="H24" s="99">
        <f t="shared" si="6"/>
        <v>46.647247452</v>
      </c>
      <c r="I24" s="100">
        <f t="shared" si="7"/>
        <v>37.509742437</v>
      </c>
      <c r="J24" s="101" t="s">
        <v>103</v>
      </c>
      <c r="AA24">
        <v>67.961602244</v>
      </c>
      <c r="AB24">
        <v>78.875056618</v>
      </c>
      <c r="AC24">
        <v>92.535676</v>
      </c>
      <c r="AD24">
        <v>63.767028902</v>
      </c>
      <c r="AE24">
        <v>71.327542022</v>
      </c>
      <c r="AF24">
        <v>50.902030831</v>
      </c>
      <c r="AG24">
        <v>71.735809143</v>
      </c>
      <c r="AH24">
        <v>66.181508401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4</v>
      </c>
      <c r="AP24">
        <v>24</v>
      </c>
    </row>
    <row r="25" spans="1:42" s="34" customFormat="1" ht="12" customHeight="1">
      <c r="A25" s="39" t="s">
        <v>104</v>
      </c>
      <c r="B25" s="99">
        <f t="shared" si="0"/>
        <v>13.389036565</v>
      </c>
      <c r="C25" s="99">
        <f t="shared" si="1"/>
        <v>21.430908034</v>
      </c>
      <c r="D25" s="99">
        <f t="shared" si="2"/>
        <v>17.179229453</v>
      </c>
      <c r="E25" s="99">
        <f t="shared" si="3"/>
        <v>11.647373381</v>
      </c>
      <c r="F25" s="99">
        <f t="shared" si="4"/>
        <v>13.493520909</v>
      </c>
      <c r="G25" s="99">
        <f t="shared" si="5"/>
        <v>14.064380849</v>
      </c>
      <c r="H25" s="99">
        <f t="shared" si="6"/>
        <v>17.39334822</v>
      </c>
      <c r="I25" s="100">
        <f t="shared" si="7"/>
        <v>7.2456544199</v>
      </c>
      <c r="J25" s="101" t="s">
        <v>105</v>
      </c>
      <c r="AA25">
        <v>42.432941151</v>
      </c>
      <c r="AB25">
        <v>68.603337131</v>
      </c>
      <c r="AC25">
        <v>46.253732684</v>
      </c>
      <c r="AD25">
        <v>37.567360432</v>
      </c>
      <c r="AE25">
        <v>49.164101775</v>
      </c>
      <c r="AF25">
        <v>31.903079253</v>
      </c>
      <c r="AG25">
        <v>47.573157833</v>
      </c>
      <c r="AH25">
        <v>45.271972594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4</v>
      </c>
      <c r="AP25">
        <v>25</v>
      </c>
    </row>
    <row r="26" spans="1:42" s="34" customFormat="1" ht="13.5" customHeight="1">
      <c r="A26" s="102" t="s">
        <v>282</v>
      </c>
      <c r="B26" s="103"/>
      <c r="C26" s="103"/>
      <c r="D26" s="103"/>
      <c r="E26" s="103"/>
      <c r="F26" s="103"/>
      <c r="G26" s="103"/>
      <c r="H26" s="103"/>
      <c r="I26" s="104"/>
      <c r="J26" s="105" t="s">
        <v>106</v>
      </c>
      <c r="AA26">
        <v>116.12994967</v>
      </c>
      <c r="AB26">
        <v>143.44034662</v>
      </c>
      <c r="AC26">
        <v>116.74353193</v>
      </c>
      <c r="AD26">
        <v>111.37033065</v>
      </c>
      <c r="AE26">
        <v>123.66966918</v>
      </c>
      <c r="AF26">
        <v>112.84510542</v>
      </c>
      <c r="AG26">
        <v>113.7111126</v>
      </c>
      <c r="AH26">
        <v>118.02214932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4</v>
      </c>
      <c r="AP26">
        <v>26</v>
      </c>
    </row>
    <row r="27" spans="1:42" s="34" customFormat="1" ht="12" customHeight="1">
      <c r="A27" s="39" t="s">
        <v>107</v>
      </c>
      <c r="B27" s="99">
        <f aca="true" t="shared" si="8" ref="B27:B54">+AA17</f>
        <v>141.33920998</v>
      </c>
      <c r="C27" s="99">
        <f aca="true" t="shared" si="9" ref="C27:C54">+AB17</f>
        <v>151.17730623</v>
      </c>
      <c r="D27" s="99">
        <f aca="true" t="shared" si="10" ref="D27:D54">+AC17</f>
        <v>142.87180044</v>
      </c>
      <c r="E27" s="99">
        <f aca="true" t="shared" si="11" ref="E27:E54">+AD17</f>
        <v>139.5010474</v>
      </c>
      <c r="F27" s="99">
        <f aca="true" t="shared" si="12" ref="F27:F54">+AE17</f>
        <v>143.18893968</v>
      </c>
      <c r="G27" s="99">
        <f aca="true" t="shared" si="13" ref="G27:G54">+AF17</f>
        <v>154.54044189</v>
      </c>
      <c r="H27" s="99">
        <f aca="true" t="shared" si="14" ref="H27:H54">+AG17</f>
        <v>143.66804896</v>
      </c>
      <c r="I27" s="100">
        <f aca="true" t="shared" si="15" ref="I27:I54">+AH17</f>
        <v>159.76056261</v>
      </c>
      <c r="J27" s="40" t="s">
        <v>108</v>
      </c>
      <c r="AA27">
        <v>89.287222025</v>
      </c>
      <c r="AB27">
        <v>120.48567742</v>
      </c>
      <c r="AC27">
        <v>104.98387815</v>
      </c>
      <c r="AD27">
        <v>82.436900855</v>
      </c>
      <c r="AE27">
        <v>104.45003234</v>
      </c>
      <c r="AF27">
        <v>77.317594067</v>
      </c>
      <c r="AG27">
        <v>100.21531823</v>
      </c>
      <c r="AH27">
        <v>97.046455565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4</v>
      </c>
      <c r="AP27">
        <v>27</v>
      </c>
    </row>
    <row r="28" spans="1:42" s="34" customFormat="1" ht="12" customHeight="1">
      <c r="A28" s="39" t="s">
        <v>109</v>
      </c>
      <c r="B28" s="99">
        <f t="shared" si="8"/>
        <v>7.4101107041</v>
      </c>
      <c r="C28" s="99">
        <f t="shared" si="9"/>
        <v>13.805582625</v>
      </c>
      <c r="D28" s="99">
        <f t="shared" si="10"/>
        <v>5.4367110166</v>
      </c>
      <c r="E28" s="99">
        <f t="shared" si="11"/>
        <v>6.4950166178</v>
      </c>
      <c r="F28" s="99">
        <f t="shared" si="12"/>
        <v>11.10330783</v>
      </c>
      <c r="G28" s="99">
        <f t="shared" si="13"/>
        <v>5.148138081</v>
      </c>
      <c r="H28" s="99">
        <f t="shared" si="14"/>
        <v>10.20495106</v>
      </c>
      <c r="I28" s="100">
        <f t="shared" si="15"/>
        <v>5.9804970002</v>
      </c>
      <c r="J28" s="40" t="s">
        <v>110</v>
      </c>
      <c r="AA28">
        <v>5.7633486003</v>
      </c>
      <c r="AB28">
        <v>15.59641947</v>
      </c>
      <c r="AC28">
        <v>6.5419408496</v>
      </c>
      <c r="AD28">
        <v>3.997102955</v>
      </c>
      <c r="AE28">
        <v>6.65207103</v>
      </c>
      <c r="AF28">
        <v>1.4576942492</v>
      </c>
      <c r="AG28">
        <v>4.5850611957</v>
      </c>
      <c r="AH28">
        <v>2.5810661398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4</v>
      </c>
      <c r="AP28">
        <v>28</v>
      </c>
    </row>
    <row r="29" spans="1:42" s="34" customFormat="1" ht="12" customHeight="1">
      <c r="A29" s="39" t="s">
        <v>111</v>
      </c>
      <c r="B29" s="99">
        <f t="shared" si="8"/>
        <v>9.1793400979</v>
      </c>
      <c r="C29" s="99">
        <f t="shared" si="9"/>
        <v>18.630673786</v>
      </c>
      <c r="D29" s="99">
        <f t="shared" si="10"/>
        <v>8.5802111827</v>
      </c>
      <c r="E29" s="99">
        <f t="shared" si="11"/>
        <v>7.6086421421</v>
      </c>
      <c r="F29" s="99">
        <f t="shared" si="12"/>
        <v>11.165476718</v>
      </c>
      <c r="G29" s="99">
        <f t="shared" si="13"/>
        <v>6.8225061158</v>
      </c>
      <c r="H29" s="99">
        <f t="shared" si="14"/>
        <v>7.7046572537</v>
      </c>
      <c r="I29" s="100">
        <f t="shared" si="15"/>
        <v>4.8467491979</v>
      </c>
      <c r="J29" s="40" t="s">
        <v>112</v>
      </c>
      <c r="AA29">
        <v>9.3715621188</v>
      </c>
      <c r="AB29">
        <v>23.335209154</v>
      </c>
      <c r="AC29">
        <v>11.407334346</v>
      </c>
      <c r="AD29">
        <v>6.7757220066</v>
      </c>
      <c r="AE29">
        <v>9.3393235358</v>
      </c>
      <c r="AF29">
        <v>4.6386828719</v>
      </c>
      <c r="AG29">
        <v>6.6215603647</v>
      </c>
      <c r="AH29">
        <v>9.2158924072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4</v>
      </c>
      <c r="AP29">
        <v>29</v>
      </c>
    </row>
    <row r="30" spans="1:42" s="34" customFormat="1" ht="12" customHeight="1">
      <c r="A30" s="39" t="s">
        <v>113</v>
      </c>
      <c r="B30" s="99">
        <f t="shared" si="8"/>
        <v>53.197094434</v>
      </c>
      <c r="C30" s="99">
        <f t="shared" si="9"/>
        <v>70.988488866</v>
      </c>
      <c r="D30" s="99">
        <f t="shared" si="10"/>
        <v>54.447353738</v>
      </c>
      <c r="E30" s="99">
        <f t="shared" si="11"/>
        <v>50.016285048</v>
      </c>
      <c r="F30" s="99">
        <f t="shared" si="12"/>
        <v>58.467754638</v>
      </c>
      <c r="G30" s="99">
        <f t="shared" si="13"/>
        <v>48.63666369</v>
      </c>
      <c r="H30" s="99">
        <f t="shared" si="14"/>
        <v>57.541594614</v>
      </c>
      <c r="I30" s="100">
        <f t="shared" si="15"/>
        <v>65.334142937</v>
      </c>
      <c r="J30" s="40" t="s">
        <v>114</v>
      </c>
      <c r="AA30">
        <v>61.841783022</v>
      </c>
      <c r="AB30">
        <v>57.484066962</v>
      </c>
      <c r="AC30">
        <v>63.362331076</v>
      </c>
      <c r="AD30">
        <v>62.448727699</v>
      </c>
      <c r="AE30">
        <v>50.475578097</v>
      </c>
      <c r="AF30">
        <v>60.777385159</v>
      </c>
      <c r="AG30">
        <v>77.385079664</v>
      </c>
      <c r="AH30">
        <v>93.169418716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4</v>
      </c>
      <c r="AP30">
        <v>30</v>
      </c>
    </row>
    <row r="31" spans="1:42" s="34" customFormat="1" ht="12" customHeight="1">
      <c r="A31" s="39" t="s">
        <v>115</v>
      </c>
      <c r="B31" s="99">
        <f t="shared" si="8"/>
        <v>11.272961645</v>
      </c>
      <c r="C31" s="99">
        <f t="shared" si="9"/>
        <v>18.717602061</v>
      </c>
      <c r="D31" s="99">
        <f t="shared" si="10"/>
        <v>16.872255994</v>
      </c>
      <c r="E31" s="99">
        <f t="shared" si="11"/>
        <v>9.4636410216</v>
      </c>
      <c r="F31" s="99">
        <f t="shared" si="12"/>
        <v>9.072766321</v>
      </c>
      <c r="G31" s="99">
        <f t="shared" si="13"/>
        <v>8.3749466082</v>
      </c>
      <c r="H31" s="99">
        <f t="shared" si="14"/>
        <v>10.944294277</v>
      </c>
      <c r="I31" s="100">
        <f t="shared" si="15"/>
        <v>12.51744576</v>
      </c>
      <c r="J31" s="40" t="s">
        <v>116</v>
      </c>
      <c r="AA31">
        <v>125.18047832</v>
      </c>
      <c r="AB31">
        <v>81.020354942</v>
      </c>
      <c r="AC31">
        <v>154.36502049</v>
      </c>
      <c r="AD31">
        <v>130.03299544</v>
      </c>
      <c r="AE31">
        <v>118.53892921</v>
      </c>
      <c r="AF31">
        <v>131.861919</v>
      </c>
      <c r="AG31">
        <v>114.74615113</v>
      </c>
      <c r="AH31">
        <v>127.73014809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4</v>
      </c>
      <c r="AP31">
        <v>31</v>
      </c>
    </row>
    <row r="32" spans="1:42" s="34" customFormat="1" ht="12" customHeight="1">
      <c r="A32" s="39" t="s">
        <v>117</v>
      </c>
      <c r="B32" s="99">
        <f t="shared" si="8"/>
        <v>16.291554873</v>
      </c>
      <c r="C32" s="99">
        <f t="shared" si="9"/>
        <v>23.668167323</v>
      </c>
      <c r="D32" s="99">
        <f t="shared" si="10"/>
        <v>16.976321877</v>
      </c>
      <c r="E32" s="99">
        <f t="shared" si="11"/>
        <v>14.957058278</v>
      </c>
      <c r="F32" s="99">
        <f t="shared" si="12"/>
        <v>21.987495808</v>
      </c>
      <c r="G32" s="99">
        <f t="shared" si="13"/>
        <v>10.738943036</v>
      </c>
      <c r="H32" s="99">
        <f t="shared" si="14"/>
        <v>22.576725484</v>
      </c>
      <c r="I32" s="100">
        <f t="shared" si="15"/>
        <v>22.211850429</v>
      </c>
      <c r="J32" s="40" t="s">
        <v>118</v>
      </c>
      <c r="AA32">
        <v>43.251805094</v>
      </c>
      <c r="AB32">
        <v>60.586148208</v>
      </c>
      <c r="AC32">
        <v>39.126682451</v>
      </c>
      <c r="AD32">
        <v>40.656222444</v>
      </c>
      <c r="AE32">
        <v>57.402081685</v>
      </c>
      <c r="AF32">
        <v>37.259348425</v>
      </c>
      <c r="AG32">
        <v>44.665312358</v>
      </c>
      <c r="AH32">
        <v>44.521578365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4</v>
      </c>
      <c r="AP32">
        <v>32</v>
      </c>
    </row>
    <row r="33" spans="1:42" s="34" customFormat="1" ht="12" customHeight="1">
      <c r="A33" s="39" t="s">
        <v>119</v>
      </c>
      <c r="B33" s="99">
        <f t="shared" si="8"/>
        <v>52.974473283</v>
      </c>
      <c r="C33" s="99">
        <f t="shared" si="9"/>
        <v>73.878739632</v>
      </c>
      <c r="D33" s="99">
        <f t="shared" si="10"/>
        <v>55.1352752</v>
      </c>
      <c r="E33" s="99">
        <f t="shared" si="11"/>
        <v>49.171943718</v>
      </c>
      <c r="F33" s="99">
        <f t="shared" si="12"/>
        <v>60.247952874</v>
      </c>
      <c r="G33" s="99">
        <f t="shared" si="13"/>
        <v>39.293286219</v>
      </c>
      <c r="H33" s="99">
        <f t="shared" si="14"/>
        <v>58.1189245</v>
      </c>
      <c r="I33" s="100">
        <f t="shared" si="15"/>
        <v>58.987511555</v>
      </c>
      <c r="J33" s="40" t="s">
        <v>120</v>
      </c>
      <c r="AA33">
        <v>149.01689523</v>
      </c>
      <c r="AB33">
        <v>205.22816385</v>
      </c>
      <c r="AC33">
        <v>178.47110918</v>
      </c>
      <c r="AD33">
        <v>136.56391005</v>
      </c>
      <c r="AE33">
        <v>163.66751967</v>
      </c>
      <c r="AF33">
        <v>133.76771638</v>
      </c>
      <c r="AG33">
        <v>146.60989205</v>
      </c>
      <c r="AH33">
        <v>136.65422051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4</v>
      </c>
      <c r="AP33">
        <v>33</v>
      </c>
    </row>
    <row r="34" spans="1:42" s="34" customFormat="1" ht="12" customHeight="1">
      <c r="A34" s="39" t="s">
        <v>121</v>
      </c>
      <c r="B34" s="99">
        <f t="shared" si="8"/>
        <v>67.961602244</v>
      </c>
      <c r="C34" s="99">
        <f t="shared" si="9"/>
        <v>78.875056618</v>
      </c>
      <c r="D34" s="99">
        <f t="shared" si="10"/>
        <v>92.535676</v>
      </c>
      <c r="E34" s="99">
        <f t="shared" si="11"/>
        <v>63.767028902</v>
      </c>
      <c r="F34" s="99">
        <f t="shared" si="12"/>
        <v>71.327542022</v>
      </c>
      <c r="G34" s="99">
        <f t="shared" si="13"/>
        <v>50.902030831</v>
      </c>
      <c r="H34" s="99">
        <f t="shared" si="14"/>
        <v>71.735809143</v>
      </c>
      <c r="I34" s="100">
        <f t="shared" si="15"/>
        <v>66.181508401</v>
      </c>
      <c r="J34" s="40" t="s">
        <v>122</v>
      </c>
      <c r="AA34">
        <v>25.340419726</v>
      </c>
      <c r="AB34">
        <v>52.80835518</v>
      </c>
      <c r="AC34">
        <v>8.3353011119</v>
      </c>
      <c r="AD34">
        <v>22.213947326</v>
      </c>
      <c r="AE34">
        <v>34.317226248</v>
      </c>
      <c r="AF34">
        <v>41.661165689</v>
      </c>
      <c r="AG34">
        <v>45.139809949</v>
      </c>
      <c r="AH34">
        <v>41.108553407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4</v>
      </c>
      <c r="AP34">
        <v>34</v>
      </c>
    </row>
    <row r="35" spans="1:42" s="34" customFormat="1" ht="12" customHeight="1">
      <c r="A35" s="39" t="s">
        <v>123</v>
      </c>
      <c r="B35" s="99">
        <f t="shared" si="8"/>
        <v>42.432941151</v>
      </c>
      <c r="C35" s="99">
        <f t="shared" si="9"/>
        <v>68.603337131</v>
      </c>
      <c r="D35" s="99">
        <f t="shared" si="10"/>
        <v>46.253732684</v>
      </c>
      <c r="E35" s="99">
        <f t="shared" si="11"/>
        <v>37.567360432</v>
      </c>
      <c r="F35" s="99">
        <f t="shared" si="12"/>
        <v>49.164101775</v>
      </c>
      <c r="G35" s="99">
        <f t="shared" si="13"/>
        <v>31.903079253</v>
      </c>
      <c r="H35" s="99">
        <f t="shared" si="14"/>
        <v>47.573157833</v>
      </c>
      <c r="I35" s="100">
        <f t="shared" si="15"/>
        <v>45.271972594</v>
      </c>
      <c r="J35" s="40" t="s">
        <v>124</v>
      </c>
      <c r="AA35">
        <v>96.473654216</v>
      </c>
      <c r="AB35">
        <v>99.272547593</v>
      </c>
      <c r="AC35">
        <v>95.85220137</v>
      </c>
      <c r="AD35">
        <v>96.050354077</v>
      </c>
      <c r="AE35">
        <v>98.660728349</v>
      </c>
      <c r="AF35">
        <v>100.2725896</v>
      </c>
      <c r="AG35">
        <v>97.6107231</v>
      </c>
      <c r="AH35">
        <v>95.500353447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4</v>
      </c>
      <c r="AP35">
        <v>35</v>
      </c>
    </row>
    <row r="36" spans="1:42" s="34" customFormat="1" ht="12" customHeight="1">
      <c r="A36" s="39" t="s">
        <v>125</v>
      </c>
      <c r="B36" s="99">
        <f t="shared" si="8"/>
        <v>116.12994967</v>
      </c>
      <c r="C36" s="99">
        <f t="shared" si="9"/>
        <v>143.44034662</v>
      </c>
      <c r="D36" s="99">
        <f t="shared" si="10"/>
        <v>116.74353193</v>
      </c>
      <c r="E36" s="99">
        <f t="shared" si="11"/>
        <v>111.37033065</v>
      </c>
      <c r="F36" s="99">
        <f t="shared" si="12"/>
        <v>123.66966918</v>
      </c>
      <c r="G36" s="99">
        <f t="shared" si="13"/>
        <v>112.84510542</v>
      </c>
      <c r="H36" s="99">
        <f t="shared" si="14"/>
        <v>113.7111126</v>
      </c>
      <c r="I36" s="100">
        <f t="shared" si="15"/>
        <v>118.02214932</v>
      </c>
      <c r="J36" s="40" t="s">
        <v>126</v>
      </c>
      <c r="AA36">
        <v>20.607780467</v>
      </c>
      <c r="AB36">
        <v>35.268745625</v>
      </c>
      <c r="AC36">
        <v>4.1542766272</v>
      </c>
      <c r="AD36">
        <v>19.634194898</v>
      </c>
      <c r="AE36">
        <v>24.685866445</v>
      </c>
      <c r="AF36">
        <v>37.754824681</v>
      </c>
      <c r="AG36">
        <v>45.444739184</v>
      </c>
      <c r="AH36">
        <v>42.156205253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4</v>
      </c>
      <c r="AP36">
        <v>36</v>
      </c>
    </row>
    <row r="37" spans="1:42" s="34" customFormat="1" ht="12" customHeight="1">
      <c r="A37" s="39" t="s">
        <v>127</v>
      </c>
      <c r="B37" s="99">
        <f t="shared" si="8"/>
        <v>89.287222025</v>
      </c>
      <c r="C37" s="99">
        <f t="shared" si="9"/>
        <v>120.48567742</v>
      </c>
      <c r="D37" s="99">
        <f t="shared" si="10"/>
        <v>104.98387815</v>
      </c>
      <c r="E37" s="99">
        <f t="shared" si="11"/>
        <v>82.436900855</v>
      </c>
      <c r="F37" s="99">
        <f t="shared" si="12"/>
        <v>104.45003234</v>
      </c>
      <c r="G37" s="99">
        <f t="shared" si="13"/>
        <v>77.317594067</v>
      </c>
      <c r="H37" s="99">
        <f t="shared" si="14"/>
        <v>100.21531823</v>
      </c>
      <c r="I37" s="100">
        <f t="shared" si="15"/>
        <v>97.046455565</v>
      </c>
      <c r="J37" s="40" t="s">
        <v>128</v>
      </c>
      <c r="AA37">
        <v>7.7148017331</v>
      </c>
      <c r="AB37">
        <v>18.072617136</v>
      </c>
      <c r="AC37">
        <v>9.4445013301</v>
      </c>
      <c r="AD37">
        <v>5.7685892738</v>
      </c>
      <c r="AE37">
        <v>6.7815046168</v>
      </c>
      <c r="AF37">
        <v>4.9159321244</v>
      </c>
      <c r="AG37">
        <v>8.0316219801</v>
      </c>
      <c r="AH37">
        <v>7.9017962335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4</v>
      </c>
      <c r="AP37">
        <v>37</v>
      </c>
    </row>
    <row r="38" spans="1:42" s="34" customFormat="1" ht="12" customHeight="1">
      <c r="A38" s="39" t="s">
        <v>129</v>
      </c>
      <c r="B38" s="99">
        <f t="shared" si="8"/>
        <v>5.7633486003</v>
      </c>
      <c r="C38" s="99">
        <f t="shared" si="9"/>
        <v>15.59641947</v>
      </c>
      <c r="D38" s="99">
        <f t="shared" si="10"/>
        <v>6.5419408496</v>
      </c>
      <c r="E38" s="99">
        <f t="shared" si="11"/>
        <v>3.997102955</v>
      </c>
      <c r="F38" s="99">
        <f t="shared" si="12"/>
        <v>6.65207103</v>
      </c>
      <c r="G38" s="99">
        <f t="shared" si="13"/>
        <v>1.4576942492</v>
      </c>
      <c r="H38" s="99">
        <f t="shared" si="14"/>
        <v>4.5850611957</v>
      </c>
      <c r="I38" s="100">
        <f t="shared" si="15"/>
        <v>2.5810661398</v>
      </c>
      <c r="J38" s="40" t="s">
        <v>130</v>
      </c>
      <c r="AA38">
        <v>25.672975329</v>
      </c>
      <c r="AB38">
        <v>31.489882006</v>
      </c>
      <c r="AC38">
        <v>35.015035221</v>
      </c>
      <c r="AD38">
        <v>23.791194574</v>
      </c>
      <c r="AE38">
        <v>25.077132041</v>
      </c>
      <c r="AF38">
        <v>7.7264784685</v>
      </c>
      <c r="AG38">
        <v>35.72184074</v>
      </c>
      <c r="AH38">
        <v>38.915372206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4</v>
      </c>
      <c r="AP38">
        <v>38</v>
      </c>
    </row>
    <row r="39" spans="1:42" s="34" customFormat="1" ht="12" customHeight="1">
      <c r="A39" s="39" t="s">
        <v>131</v>
      </c>
      <c r="B39" s="99">
        <f t="shared" si="8"/>
        <v>9.3715621188</v>
      </c>
      <c r="C39" s="99">
        <f t="shared" si="9"/>
        <v>23.335209154</v>
      </c>
      <c r="D39" s="99">
        <f t="shared" si="10"/>
        <v>11.407334346</v>
      </c>
      <c r="E39" s="99">
        <f t="shared" si="11"/>
        <v>6.7757220066</v>
      </c>
      <c r="F39" s="99">
        <f t="shared" si="12"/>
        <v>9.3393235358</v>
      </c>
      <c r="G39" s="99">
        <f t="shared" si="13"/>
        <v>4.6386828719</v>
      </c>
      <c r="H39" s="99">
        <f t="shared" si="14"/>
        <v>6.6215603647</v>
      </c>
      <c r="I39" s="100">
        <f t="shared" si="15"/>
        <v>9.2158924072</v>
      </c>
      <c r="J39" s="101" t="s">
        <v>132</v>
      </c>
      <c r="AA39">
        <v>41.855233276</v>
      </c>
      <c r="AB39">
        <v>58.104117198</v>
      </c>
      <c r="AC39">
        <v>44.935773797</v>
      </c>
      <c r="AD39">
        <v>38.767511349</v>
      </c>
      <c r="AE39">
        <v>45.579801319</v>
      </c>
      <c r="AF39">
        <v>40.128917019</v>
      </c>
      <c r="AG39">
        <v>47.585959404</v>
      </c>
      <c r="AH39">
        <v>60.527269761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4</v>
      </c>
      <c r="AP39">
        <v>39</v>
      </c>
    </row>
    <row r="40" spans="1:42" s="34" customFormat="1" ht="12" customHeight="1">
      <c r="A40" s="39" t="s">
        <v>133</v>
      </c>
      <c r="B40" s="99">
        <f t="shared" si="8"/>
        <v>61.841783022</v>
      </c>
      <c r="C40" s="99">
        <f t="shared" si="9"/>
        <v>57.484066962</v>
      </c>
      <c r="D40" s="99">
        <f t="shared" si="10"/>
        <v>63.362331076</v>
      </c>
      <c r="E40" s="99">
        <f t="shared" si="11"/>
        <v>62.448727699</v>
      </c>
      <c r="F40" s="99">
        <f t="shared" si="12"/>
        <v>50.475578097</v>
      </c>
      <c r="G40" s="99">
        <f t="shared" si="13"/>
        <v>60.777385159</v>
      </c>
      <c r="H40" s="99">
        <f t="shared" si="14"/>
        <v>77.385079664</v>
      </c>
      <c r="I40" s="100">
        <f t="shared" si="15"/>
        <v>93.169418716</v>
      </c>
      <c r="J40" s="101" t="s">
        <v>134</v>
      </c>
      <c r="AA40">
        <v>99.834149808</v>
      </c>
      <c r="AB40">
        <v>99.227596525</v>
      </c>
      <c r="AC40">
        <v>97.749000612</v>
      </c>
      <c r="AD40">
        <v>100.13506547</v>
      </c>
      <c r="AE40">
        <v>101.10551293</v>
      </c>
      <c r="AF40">
        <v>102.15741855</v>
      </c>
      <c r="AG40">
        <v>106.80204154</v>
      </c>
      <c r="AH40">
        <v>113.05305323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4</v>
      </c>
      <c r="AP40">
        <v>40</v>
      </c>
    </row>
    <row r="41" spans="1:42" s="34" customFormat="1" ht="12" customHeight="1">
      <c r="A41" s="39" t="s">
        <v>135</v>
      </c>
      <c r="B41" s="99">
        <f t="shared" si="8"/>
        <v>125.18047832</v>
      </c>
      <c r="C41" s="99">
        <f t="shared" si="9"/>
        <v>81.020354942</v>
      </c>
      <c r="D41" s="99">
        <f t="shared" si="10"/>
        <v>154.36502049</v>
      </c>
      <c r="E41" s="99">
        <f t="shared" si="11"/>
        <v>130.03299544</v>
      </c>
      <c r="F41" s="99">
        <f t="shared" si="12"/>
        <v>118.53892921</v>
      </c>
      <c r="G41" s="99">
        <f t="shared" si="13"/>
        <v>131.861919</v>
      </c>
      <c r="H41" s="99">
        <f t="shared" si="14"/>
        <v>114.74615113</v>
      </c>
      <c r="I41" s="100">
        <f t="shared" si="15"/>
        <v>127.73014809</v>
      </c>
      <c r="J41" s="101" t="s">
        <v>136</v>
      </c>
      <c r="AA41">
        <v>55.052918589</v>
      </c>
      <c r="AB41">
        <v>43.733157647</v>
      </c>
      <c r="AC41">
        <v>48.99580602</v>
      </c>
      <c r="AD41">
        <v>57.572527538</v>
      </c>
      <c r="AE41">
        <v>58.00051514</v>
      </c>
      <c r="AF41">
        <v>63.067603774</v>
      </c>
      <c r="AG41">
        <v>73.421209476</v>
      </c>
      <c r="AH41">
        <v>61.378260318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4</v>
      </c>
      <c r="AP41">
        <v>41</v>
      </c>
    </row>
    <row r="42" spans="1:42" s="34" customFormat="1" ht="12" customHeight="1">
      <c r="A42" s="39" t="s">
        <v>137</v>
      </c>
      <c r="B42" s="99">
        <f t="shared" si="8"/>
        <v>43.251805094</v>
      </c>
      <c r="C42" s="99">
        <f t="shared" si="9"/>
        <v>60.586148208</v>
      </c>
      <c r="D42" s="99">
        <f t="shared" si="10"/>
        <v>39.126682451</v>
      </c>
      <c r="E42" s="99">
        <f t="shared" si="11"/>
        <v>40.656222444</v>
      </c>
      <c r="F42" s="99">
        <f t="shared" si="12"/>
        <v>57.402081685</v>
      </c>
      <c r="G42" s="99">
        <f t="shared" si="13"/>
        <v>37.259348425</v>
      </c>
      <c r="H42" s="99">
        <f t="shared" si="14"/>
        <v>44.665312358</v>
      </c>
      <c r="I42" s="100">
        <f t="shared" si="15"/>
        <v>44.521578365</v>
      </c>
      <c r="J42" s="101" t="s">
        <v>138</v>
      </c>
      <c r="AA42">
        <v>50.17064719</v>
      </c>
      <c r="AB42">
        <v>82.635619547</v>
      </c>
      <c r="AC42">
        <v>62.988070038</v>
      </c>
      <c r="AD42">
        <v>43.373600264</v>
      </c>
      <c r="AE42">
        <v>52.396883958</v>
      </c>
      <c r="AF42">
        <v>37.10713315</v>
      </c>
      <c r="AG42">
        <v>53.328198714</v>
      </c>
      <c r="AH42">
        <v>49.299450798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4</v>
      </c>
      <c r="AP42">
        <v>42</v>
      </c>
    </row>
    <row r="43" spans="1:42" s="34" customFormat="1" ht="12" customHeight="1">
      <c r="A43" s="39" t="s">
        <v>139</v>
      </c>
      <c r="B43" s="99">
        <f t="shared" si="8"/>
        <v>149.01689523</v>
      </c>
      <c r="C43" s="99">
        <f t="shared" si="9"/>
        <v>205.22816385</v>
      </c>
      <c r="D43" s="99">
        <f t="shared" si="10"/>
        <v>178.47110918</v>
      </c>
      <c r="E43" s="99">
        <f t="shared" si="11"/>
        <v>136.56391005</v>
      </c>
      <c r="F43" s="99">
        <f t="shared" si="12"/>
        <v>163.66751967</v>
      </c>
      <c r="G43" s="99">
        <f t="shared" si="13"/>
        <v>133.76771638</v>
      </c>
      <c r="H43" s="99">
        <f t="shared" si="14"/>
        <v>146.60989205</v>
      </c>
      <c r="I43" s="100">
        <f t="shared" si="15"/>
        <v>136.65422051</v>
      </c>
      <c r="J43" s="101" t="s">
        <v>140</v>
      </c>
      <c r="AA43">
        <v>51.681647244</v>
      </c>
      <c r="AB43">
        <v>69.600038431</v>
      </c>
      <c r="AC43">
        <v>55.82068905</v>
      </c>
      <c r="AD43">
        <v>48.206754337</v>
      </c>
      <c r="AE43">
        <v>52.600809029</v>
      </c>
      <c r="AF43">
        <v>46.978604434</v>
      </c>
      <c r="AG43">
        <v>48.902002921</v>
      </c>
      <c r="AH43">
        <v>39.477261605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4</v>
      </c>
      <c r="AP43">
        <v>43</v>
      </c>
    </row>
    <row r="44" spans="1:42" s="34" customFormat="1" ht="12" customHeight="1">
      <c r="A44" s="39" t="s">
        <v>141</v>
      </c>
      <c r="B44" s="99">
        <f t="shared" si="8"/>
        <v>25.340419726</v>
      </c>
      <c r="C44" s="99">
        <f t="shared" si="9"/>
        <v>52.80835518</v>
      </c>
      <c r="D44" s="99">
        <f t="shared" si="10"/>
        <v>8.3353011119</v>
      </c>
      <c r="E44" s="99">
        <f t="shared" si="11"/>
        <v>22.213947326</v>
      </c>
      <c r="F44" s="99">
        <f t="shared" si="12"/>
        <v>34.317226248</v>
      </c>
      <c r="G44" s="99">
        <f t="shared" si="13"/>
        <v>41.661165689</v>
      </c>
      <c r="H44" s="99">
        <f t="shared" si="14"/>
        <v>45.139809949</v>
      </c>
      <c r="I44" s="100">
        <f t="shared" si="15"/>
        <v>41.108553407</v>
      </c>
      <c r="J44" s="101" t="s">
        <v>142</v>
      </c>
      <c r="AA44">
        <v>17.665891009</v>
      </c>
      <c r="AB44">
        <v>31.901418761</v>
      </c>
      <c r="AC44">
        <v>22.831386103</v>
      </c>
      <c r="AD44">
        <v>14.728319324</v>
      </c>
      <c r="AE44">
        <v>17.089588055</v>
      </c>
      <c r="AF44">
        <v>17.83015571</v>
      </c>
      <c r="AG44">
        <v>20.570026694</v>
      </c>
      <c r="AH44">
        <v>9.2947381777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4</v>
      </c>
      <c r="AP44">
        <v>44</v>
      </c>
    </row>
    <row r="45" spans="1:42" s="34" customFormat="1" ht="12" customHeight="1">
      <c r="A45" s="39" t="s">
        <v>143</v>
      </c>
      <c r="B45" s="99">
        <f t="shared" si="8"/>
        <v>96.473654216</v>
      </c>
      <c r="C45" s="99">
        <f t="shared" si="9"/>
        <v>99.272547593</v>
      </c>
      <c r="D45" s="99">
        <f t="shared" si="10"/>
        <v>95.85220137</v>
      </c>
      <c r="E45" s="99">
        <f t="shared" si="11"/>
        <v>96.050354077</v>
      </c>
      <c r="F45" s="99">
        <f t="shared" si="12"/>
        <v>98.660728349</v>
      </c>
      <c r="G45" s="99">
        <f t="shared" si="13"/>
        <v>100.2725896</v>
      </c>
      <c r="H45" s="99">
        <f t="shared" si="14"/>
        <v>97.6107231</v>
      </c>
      <c r="I45" s="100">
        <f t="shared" si="15"/>
        <v>95.500353447</v>
      </c>
      <c r="J45" s="101" t="s">
        <v>144</v>
      </c>
      <c r="AA45">
        <v>3.2769959692</v>
      </c>
      <c r="AB45">
        <v>6.1928138709</v>
      </c>
      <c r="AC45">
        <v>5.506351748</v>
      </c>
      <c r="AD45">
        <v>3.9464324798</v>
      </c>
      <c r="AE45">
        <v>3.1916145303</v>
      </c>
      <c r="AF45">
        <v>2.3514432928</v>
      </c>
      <c r="AG45">
        <v>5.2665930948</v>
      </c>
      <c r="AH45">
        <v>2.4738659862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99</v>
      </c>
      <c r="AO45">
        <v>5</v>
      </c>
      <c r="AP45">
        <v>1</v>
      </c>
    </row>
    <row r="46" spans="1:42" s="34" customFormat="1" ht="12" customHeight="1">
      <c r="A46" s="39" t="s">
        <v>145</v>
      </c>
      <c r="B46" s="99">
        <f t="shared" si="8"/>
        <v>20.607780467</v>
      </c>
      <c r="C46" s="99">
        <f t="shared" si="9"/>
        <v>35.268745625</v>
      </c>
      <c r="D46" s="99">
        <f t="shared" si="10"/>
        <v>4.1542766272</v>
      </c>
      <c r="E46" s="99">
        <f t="shared" si="11"/>
        <v>19.634194898</v>
      </c>
      <c r="F46" s="99">
        <f t="shared" si="12"/>
        <v>24.685866445</v>
      </c>
      <c r="G46" s="99">
        <f t="shared" si="13"/>
        <v>37.754824681</v>
      </c>
      <c r="H46" s="99">
        <f t="shared" si="14"/>
        <v>45.444739184</v>
      </c>
      <c r="I46" s="100">
        <f t="shared" si="15"/>
        <v>42.156205253</v>
      </c>
      <c r="J46" s="101" t="s">
        <v>146</v>
      </c>
      <c r="AA46">
        <v>60.524715367</v>
      </c>
      <c r="AB46">
        <v>65.668999373</v>
      </c>
      <c r="AC46">
        <v>54.408850886</v>
      </c>
      <c r="AD46">
        <v>59.79973736</v>
      </c>
      <c r="AE46">
        <v>50.393132836</v>
      </c>
      <c r="AF46">
        <v>48.308035093</v>
      </c>
      <c r="AG46">
        <v>56.402648589</v>
      </c>
      <c r="AH46">
        <v>47.875719755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99</v>
      </c>
      <c r="AO46">
        <v>5</v>
      </c>
      <c r="AP46">
        <v>2</v>
      </c>
    </row>
    <row r="47" spans="1:42" s="34" customFormat="1" ht="12" customHeight="1">
      <c r="A47" s="39" t="s">
        <v>147</v>
      </c>
      <c r="B47" s="99">
        <f t="shared" si="8"/>
        <v>7.7148017331</v>
      </c>
      <c r="C47" s="99">
        <f t="shared" si="9"/>
        <v>18.072617136</v>
      </c>
      <c r="D47" s="99">
        <f t="shared" si="10"/>
        <v>9.4445013301</v>
      </c>
      <c r="E47" s="99">
        <f t="shared" si="11"/>
        <v>5.7685892738</v>
      </c>
      <c r="F47" s="99">
        <f t="shared" si="12"/>
        <v>6.7815046168</v>
      </c>
      <c r="G47" s="99">
        <f t="shared" si="13"/>
        <v>4.9159321244</v>
      </c>
      <c r="H47" s="99">
        <f t="shared" si="14"/>
        <v>8.0316219801</v>
      </c>
      <c r="I47" s="100">
        <f t="shared" si="15"/>
        <v>7.9017962335</v>
      </c>
      <c r="J47" s="101" t="s">
        <v>283</v>
      </c>
      <c r="AA47">
        <v>78.545364543</v>
      </c>
      <c r="AB47">
        <v>86.028305828</v>
      </c>
      <c r="AC47">
        <v>86.446597312</v>
      </c>
      <c r="AD47">
        <v>84.057643905</v>
      </c>
      <c r="AE47">
        <v>88.41984643</v>
      </c>
      <c r="AF47">
        <v>79.138732502</v>
      </c>
      <c r="AG47">
        <v>84.357874823</v>
      </c>
      <c r="AH47">
        <v>88.30022255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99</v>
      </c>
      <c r="AO47">
        <v>5</v>
      </c>
      <c r="AP47">
        <v>3</v>
      </c>
    </row>
    <row r="48" spans="1:42" s="34" customFormat="1" ht="12" customHeight="1">
      <c r="A48" s="39" t="s">
        <v>148</v>
      </c>
      <c r="B48" s="99">
        <f t="shared" si="8"/>
        <v>25.672975329</v>
      </c>
      <c r="C48" s="99">
        <f t="shared" si="9"/>
        <v>31.489882006</v>
      </c>
      <c r="D48" s="99">
        <f t="shared" si="10"/>
        <v>35.015035221</v>
      </c>
      <c r="E48" s="99">
        <f t="shared" si="11"/>
        <v>23.791194574</v>
      </c>
      <c r="F48" s="99">
        <f t="shared" si="12"/>
        <v>25.077132041</v>
      </c>
      <c r="G48" s="99">
        <f t="shared" si="13"/>
        <v>7.7264784685</v>
      </c>
      <c r="H48" s="99">
        <f t="shared" si="14"/>
        <v>35.72184074</v>
      </c>
      <c r="I48" s="100">
        <f t="shared" si="15"/>
        <v>38.915372206</v>
      </c>
      <c r="J48" s="101" t="s">
        <v>149</v>
      </c>
      <c r="AA48">
        <v>29.703698465</v>
      </c>
      <c r="AB48">
        <v>39.419260497</v>
      </c>
      <c r="AC48">
        <v>31.086997845</v>
      </c>
      <c r="AD48">
        <v>31.71030313</v>
      </c>
      <c r="AE48">
        <v>29.744067198</v>
      </c>
      <c r="AF48">
        <v>26.472636123</v>
      </c>
      <c r="AG48">
        <v>28.163014347</v>
      </c>
      <c r="AH48">
        <v>27.289970028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99</v>
      </c>
      <c r="AO48">
        <v>5</v>
      </c>
      <c r="AP48">
        <v>4</v>
      </c>
    </row>
    <row r="49" spans="1:42" s="34" customFormat="1" ht="12" customHeight="1">
      <c r="A49" s="39" t="s">
        <v>150</v>
      </c>
      <c r="B49" s="99">
        <f t="shared" si="8"/>
        <v>41.855233276</v>
      </c>
      <c r="C49" s="99">
        <f t="shared" si="9"/>
        <v>58.104117198</v>
      </c>
      <c r="D49" s="99">
        <f t="shared" si="10"/>
        <v>44.935773797</v>
      </c>
      <c r="E49" s="99">
        <f t="shared" si="11"/>
        <v>38.767511349</v>
      </c>
      <c r="F49" s="99">
        <f t="shared" si="12"/>
        <v>45.579801319</v>
      </c>
      <c r="G49" s="99">
        <f t="shared" si="13"/>
        <v>40.128917019</v>
      </c>
      <c r="H49" s="99">
        <f t="shared" si="14"/>
        <v>47.585959404</v>
      </c>
      <c r="I49" s="100">
        <f t="shared" si="15"/>
        <v>60.527269761</v>
      </c>
      <c r="J49" s="101" t="s">
        <v>151</v>
      </c>
      <c r="AA49">
        <v>66.744926101</v>
      </c>
      <c r="AB49">
        <v>66.545592229</v>
      </c>
      <c r="AC49">
        <v>76.22709714</v>
      </c>
      <c r="AD49">
        <v>38.912371416</v>
      </c>
      <c r="AE49">
        <v>72.289378507</v>
      </c>
      <c r="AF49">
        <v>56.135569393</v>
      </c>
      <c r="AG49">
        <v>73.301276998</v>
      </c>
      <c r="AH49">
        <v>75.643669821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99</v>
      </c>
      <c r="AO49">
        <v>5</v>
      </c>
      <c r="AP49">
        <v>5</v>
      </c>
    </row>
    <row r="50" spans="1:42" s="34" customFormat="1" ht="12" customHeight="1">
      <c r="A50" s="39" t="s">
        <v>152</v>
      </c>
      <c r="B50" s="99">
        <f t="shared" si="8"/>
        <v>99.834149808</v>
      </c>
      <c r="C50" s="99">
        <f t="shared" si="9"/>
        <v>99.227596525</v>
      </c>
      <c r="D50" s="99">
        <f t="shared" si="10"/>
        <v>97.749000612</v>
      </c>
      <c r="E50" s="99">
        <f t="shared" si="11"/>
        <v>100.13506547</v>
      </c>
      <c r="F50" s="99">
        <f t="shared" si="12"/>
        <v>101.10551293</v>
      </c>
      <c r="G50" s="99">
        <f t="shared" si="13"/>
        <v>102.15741855</v>
      </c>
      <c r="H50" s="99">
        <f t="shared" si="14"/>
        <v>106.80204154</v>
      </c>
      <c r="I50" s="100">
        <f t="shared" si="15"/>
        <v>113.05305323</v>
      </c>
      <c r="J50" s="101" t="s">
        <v>153</v>
      </c>
      <c r="AA50">
        <v>16.322749452</v>
      </c>
      <c r="AB50">
        <v>10.86745352</v>
      </c>
      <c r="AC50">
        <v>5.7032027759</v>
      </c>
      <c r="AD50">
        <v>13.268083826</v>
      </c>
      <c r="AE50">
        <v>4.748799116</v>
      </c>
      <c r="AF50">
        <v>3.7765001558</v>
      </c>
      <c r="AG50">
        <v>5.1458300489</v>
      </c>
      <c r="AH50">
        <v>4.5493699848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99</v>
      </c>
      <c r="AO50">
        <v>5</v>
      </c>
      <c r="AP50">
        <v>6</v>
      </c>
    </row>
    <row r="51" spans="1:10" s="34" customFormat="1" ht="12" customHeight="1">
      <c r="A51" s="39" t="s">
        <v>154</v>
      </c>
      <c r="B51" s="99">
        <f t="shared" si="8"/>
        <v>55.052918589</v>
      </c>
      <c r="C51" s="99">
        <f t="shared" si="9"/>
        <v>43.733157647</v>
      </c>
      <c r="D51" s="99">
        <f t="shared" si="10"/>
        <v>48.99580602</v>
      </c>
      <c r="E51" s="99">
        <f t="shared" si="11"/>
        <v>57.572527538</v>
      </c>
      <c r="F51" s="99">
        <f t="shared" si="12"/>
        <v>58.00051514</v>
      </c>
      <c r="G51" s="99">
        <f t="shared" si="13"/>
        <v>63.067603774</v>
      </c>
      <c r="H51" s="99">
        <f t="shared" si="14"/>
        <v>73.421209476</v>
      </c>
      <c r="I51" s="100">
        <f t="shared" si="15"/>
        <v>61.378260318</v>
      </c>
      <c r="J51" s="101" t="s">
        <v>155</v>
      </c>
    </row>
    <row r="52" spans="1:10" s="34" customFormat="1" ht="12" customHeight="1">
      <c r="A52" s="39" t="s">
        <v>156</v>
      </c>
      <c r="B52" s="99">
        <f t="shared" si="8"/>
        <v>50.17064719</v>
      </c>
      <c r="C52" s="99">
        <f t="shared" si="9"/>
        <v>82.635619547</v>
      </c>
      <c r="D52" s="99">
        <f t="shared" si="10"/>
        <v>62.988070038</v>
      </c>
      <c r="E52" s="99">
        <f t="shared" si="11"/>
        <v>43.373600264</v>
      </c>
      <c r="F52" s="99">
        <f t="shared" si="12"/>
        <v>52.396883958</v>
      </c>
      <c r="G52" s="99">
        <f t="shared" si="13"/>
        <v>37.10713315</v>
      </c>
      <c r="H52" s="99">
        <f t="shared" si="14"/>
        <v>53.328198714</v>
      </c>
      <c r="I52" s="100">
        <f t="shared" si="15"/>
        <v>49.299450798</v>
      </c>
      <c r="J52" s="101" t="s">
        <v>157</v>
      </c>
    </row>
    <row r="53" spans="1:10" s="34" customFormat="1" ht="12" customHeight="1">
      <c r="A53" s="39" t="s">
        <v>158</v>
      </c>
      <c r="B53" s="99">
        <f t="shared" si="8"/>
        <v>51.681647244</v>
      </c>
      <c r="C53" s="99">
        <f t="shared" si="9"/>
        <v>69.600038431</v>
      </c>
      <c r="D53" s="99">
        <f t="shared" si="10"/>
        <v>55.82068905</v>
      </c>
      <c r="E53" s="99">
        <f t="shared" si="11"/>
        <v>48.206754337</v>
      </c>
      <c r="F53" s="99">
        <f t="shared" si="12"/>
        <v>52.600809029</v>
      </c>
      <c r="G53" s="99">
        <f t="shared" si="13"/>
        <v>46.978604434</v>
      </c>
      <c r="H53" s="99">
        <f t="shared" si="14"/>
        <v>48.902002921</v>
      </c>
      <c r="I53" s="100">
        <f t="shared" si="15"/>
        <v>39.477261605</v>
      </c>
      <c r="J53" s="101" t="s">
        <v>159</v>
      </c>
    </row>
    <row r="54" spans="1:10" s="34" customFormat="1" ht="12" customHeight="1">
      <c r="A54" s="39" t="s">
        <v>160</v>
      </c>
      <c r="B54" s="99">
        <f t="shared" si="8"/>
        <v>17.665891009</v>
      </c>
      <c r="C54" s="99">
        <f t="shared" si="9"/>
        <v>31.901418761</v>
      </c>
      <c r="D54" s="99">
        <f t="shared" si="10"/>
        <v>22.831386103</v>
      </c>
      <c r="E54" s="99">
        <f t="shared" si="11"/>
        <v>14.728319324</v>
      </c>
      <c r="F54" s="99">
        <f t="shared" si="12"/>
        <v>17.089588055</v>
      </c>
      <c r="G54" s="99">
        <f t="shared" si="13"/>
        <v>17.83015571</v>
      </c>
      <c r="H54" s="99">
        <f t="shared" si="14"/>
        <v>20.570026694</v>
      </c>
      <c r="I54" s="100">
        <f t="shared" si="15"/>
        <v>9.2947381777</v>
      </c>
      <c r="J54" s="101" t="s">
        <v>161</v>
      </c>
    </row>
    <row r="55" spans="1:10" ht="6" customHeight="1" thickBot="1">
      <c r="A55" s="44"/>
      <c r="B55" s="46"/>
      <c r="C55" s="46"/>
      <c r="D55" s="46"/>
      <c r="E55" s="46"/>
      <c r="F55" s="46"/>
      <c r="G55" s="46"/>
      <c r="H55" s="46"/>
      <c r="I55" s="44"/>
      <c r="J55" s="46"/>
    </row>
    <row r="56" ht="16.5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(W1),Regular"&amp;11－&amp;P+94－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P67"/>
  <sheetViews>
    <sheetView showGridLines="0" workbookViewId="0" topLeftCell="A1">
      <selection activeCell="E6" sqref="E6"/>
    </sheetView>
  </sheetViews>
  <sheetFormatPr defaultColWidth="9.00390625" defaultRowHeight="15.75"/>
  <cols>
    <col min="1" max="1" width="22.5039062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8" customWidth="1"/>
    <col min="11" max="16384" width="9.00390625" style="4" customWidth="1"/>
  </cols>
  <sheetData>
    <row r="1" spans="1:42" ht="15.75" customHeight="1">
      <c r="A1" s="1" t="s">
        <v>284</v>
      </c>
      <c r="F1" s="3"/>
      <c r="J1" s="5" t="s">
        <v>285</v>
      </c>
      <c r="AA1">
        <v>3.2769959692</v>
      </c>
      <c r="AB1">
        <v>6.1928138709</v>
      </c>
      <c r="AC1">
        <v>5.506351748</v>
      </c>
      <c r="AD1">
        <v>3.9464324798</v>
      </c>
      <c r="AE1">
        <v>3.1916145303</v>
      </c>
      <c r="AF1">
        <v>2.3514432928</v>
      </c>
      <c r="AG1">
        <v>5.2665930948</v>
      </c>
      <c r="AH1">
        <v>2.4738659862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5</v>
      </c>
      <c r="AP1">
        <v>1</v>
      </c>
    </row>
    <row r="2" spans="6:42" ht="7.5" customHeight="1">
      <c r="F2" s="4"/>
      <c r="J2" s="4"/>
      <c r="AA2">
        <v>60.524715367</v>
      </c>
      <c r="AB2">
        <v>65.668999373</v>
      </c>
      <c r="AC2">
        <v>54.408850886</v>
      </c>
      <c r="AD2">
        <v>59.79973736</v>
      </c>
      <c r="AE2">
        <v>50.393132836</v>
      </c>
      <c r="AF2">
        <v>48.308035093</v>
      </c>
      <c r="AG2">
        <v>56.402648589</v>
      </c>
      <c r="AH2">
        <v>47.875719755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5</v>
      </c>
      <c r="AP2">
        <v>2</v>
      </c>
    </row>
    <row r="3" spans="1:42" ht="16.5" customHeight="1">
      <c r="A3" s="6" t="s">
        <v>286</v>
      </c>
      <c r="B3" s="7"/>
      <c r="C3" s="7"/>
      <c r="D3" s="7"/>
      <c r="E3" s="7"/>
      <c r="F3" s="8" t="s">
        <v>287</v>
      </c>
      <c r="G3" s="7"/>
      <c r="H3" s="7"/>
      <c r="I3" s="7"/>
      <c r="J3" s="7"/>
      <c r="AA3">
        <v>78.545364543</v>
      </c>
      <c r="AB3">
        <v>86.028305828</v>
      </c>
      <c r="AC3">
        <v>86.446597312</v>
      </c>
      <c r="AD3">
        <v>84.057643905</v>
      </c>
      <c r="AE3">
        <v>88.41984643</v>
      </c>
      <c r="AF3">
        <v>79.138732502</v>
      </c>
      <c r="AG3">
        <v>84.357874823</v>
      </c>
      <c r="AH3">
        <v>88.30022255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5</v>
      </c>
      <c r="AP3">
        <v>3</v>
      </c>
    </row>
    <row r="4" spans="1:42" ht="7.5" customHeight="1">
      <c r="A4" s="9"/>
      <c r="F4" s="4"/>
      <c r="J4" s="4"/>
      <c r="AA4">
        <v>29.703698465</v>
      </c>
      <c r="AB4">
        <v>39.419260497</v>
      </c>
      <c r="AC4">
        <v>31.086997845</v>
      </c>
      <c r="AD4">
        <v>31.71030313</v>
      </c>
      <c r="AE4">
        <v>29.744067198</v>
      </c>
      <c r="AF4">
        <v>26.472636123</v>
      </c>
      <c r="AG4">
        <v>28.163014347</v>
      </c>
      <c r="AH4">
        <v>27.289970028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5</v>
      </c>
      <c r="AP4">
        <v>4</v>
      </c>
    </row>
    <row r="5" spans="1:42" s="14" customFormat="1" ht="16.5" thickBot="1">
      <c r="A5" s="10" t="s">
        <v>288</v>
      </c>
      <c r="B5" s="11"/>
      <c r="C5" s="11"/>
      <c r="D5" s="11"/>
      <c r="E5" s="11"/>
      <c r="F5" s="12" t="s">
        <v>289</v>
      </c>
      <c r="G5" s="11"/>
      <c r="H5" s="11"/>
      <c r="I5" s="11"/>
      <c r="J5" s="13"/>
      <c r="AA5">
        <v>66.744926101</v>
      </c>
      <c r="AB5">
        <v>66.545592229</v>
      </c>
      <c r="AC5">
        <v>76.22709714</v>
      </c>
      <c r="AD5">
        <v>38.912371416</v>
      </c>
      <c r="AE5">
        <v>72.289378507</v>
      </c>
      <c r="AF5">
        <v>56.135569393</v>
      </c>
      <c r="AG5">
        <v>73.301276998</v>
      </c>
      <c r="AH5">
        <v>75.643669821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5</v>
      </c>
      <c r="AP5">
        <v>5</v>
      </c>
    </row>
    <row r="6" spans="1:42" ht="13.5" customHeight="1" thickTop="1">
      <c r="A6" s="106"/>
      <c r="B6" s="107" t="s">
        <v>36</v>
      </c>
      <c r="C6" s="108"/>
      <c r="D6" s="108"/>
      <c r="E6" s="108"/>
      <c r="F6" s="109" t="s">
        <v>290</v>
      </c>
      <c r="G6" s="110"/>
      <c r="H6" s="110"/>
      <c r="I6" s="111"/>
      <c r="J6" s="112"/>
      <c r="AA6">
        <v>16.322749452</v>
      </c>
      <c r="AB6">
        <v>10.86745352</v>
      </c>
      <c r="AC6">
        <v>5.7032027759</v>
      </c>
      <c r="AD6">
        <v>13.268083826</v>
      </c>
      <c r="AE6">
        <v>4.748799116</v>
      </c>
      <c r="AF6">
        <v>3.7765001558</v>
      </c>
      <c r="AG6">
        <v>5.1458300489</v>
      </c>
      <c r="AH6">
        <v>4.5493699848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5</v>
      </c>
      <c r="AP6">
        <v>6</v>
      </c>
    </row>
    <row r="7" spans="1:42" s="115" customFormat="1" ht="12.75" customHeight="1">
      <c r="A7" s="113"/>
      <c r="B7" s="16" t="s">
        <v>37</v>
      </c>
      <c r="C7" s="16" t="s">
        <v>38</v>
      </c>
      <c r="D7" s="16" t="s">
        <v>39</v>
      </c>
      <c r="E7" s="16" t="s">
        <v>40</v>
      </c>
      <c r="F7" s="16" t="s">
        <v>41</v>
      </c>
      <c r="G7" s="16" t="s">
        <v>42</v>
      </c>
      <c r="H7" s="16" t="s">
        <v>43</v>
      </c>
      <c r="I7" s="16" t="s">
        <v>44</v>
      </c>
      <c r="J7" s="114"/>
      <c r="AA7">
        <v>89.507814157</v>
      </c>
      <c r="AB7">
        <v>94.541466472</v>
      </c>
      <c r="AC7">
        <v>92.716834146</v>
      </c>
      <c r="AD7">
        <v>89.733119939</v>
      </c>
      <c r="AE7">
        <v>95.589341164</v>
      </c>
      <c r="AF7">
        <v>92.596202943</v>
      </c>
      <c r="AG7">
        <v>91.235062273</v>
      </c>
      <c r="AH7">
        <v>91.61456168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5</v>
      </c>
      <c r="AP7">
        <v>7</v>
      </c>
    </row>
    <row r="8" spans="1:42" s="117" customFormat="1" ht="12.75" customHeight="1">
      <c r="A8" s="26"/>
      <c r="B8" s="26" t="s">
        <v>45</v>
      </c>
      <c r="C8" s="26" t="s">
        <v>46</v>
      </c>
      <c r="D8" s="26" t="s">
        <v>47</v>
      </c>
      <c r="E8" s="26" t="s">
        <v>48</v>
      </c>
      <c r="F8" s="26" t="s">
        <v>49</v>
      </c>
      <c r="G8" s="26" t="s">
        <v>50</v>
      </c>
      <c r="H8" s="26" t="s">
        <v>51</v>
      </c>
      <c r="I8" s="27" t="s">
        <v>52</v>
      </c>
      <c r="J8" s="116"/>
      <c r="AA8">
        <v>27.193974966</v>
      </c>
      <c r="AB8">
        <v>16.999686651</v>
      </c>
      <c r="AC8">
        <v>9.9595021699</v>
      </c>
      <c r="AD8">
        <v>13.43223353</v>
      </c>
      <c r="AE8">
        <v>9.021337112</v>
      </c>
      <c r="AF8">
        <v>7.3852295409</v>
      </c>
      <c r="AG8">
        <v>6.7715591991</v>
      </c>
      <c r="AH8">
        <v>3.105103979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5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118"/>
      <c r="J9" s="119"/>
      <c r="AA9">
        <v>4.4706880702</v>
      </c>
      <c r="AB9">
        <v>4.0844996867</v>
      </c>
      <c r="AC9">
        <v>2.9666190917</v>
      </c>
      <c r="AD9">
        <v>2.6222915299</v>
      </c>
      <c r="AE9">
        <v>4.630117505</v>
      </c>
      <c r="AF9">
        <v>2.1166968389</v>
      </c>
      <c r="AG9">
        <v>3.2505123758</v>
      </c>
      <c r="AH9">
        <v>5.0170241327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5</v>
      </c>
      <c r="AP9">
        <v>9</v>
      </c>
    </row>
    <row r="10" spans="1:42" s="34" customFormat="1" ht="12" customHeight="1">
      <c r="A10" s="39" t="s">
        <v>75</v>
      </c>
      <c r="B10" s="99">
        <f aca="true" t="shared" si="0" ref="B10:B25">+AA1</f>
        <v>3.2769959692</v>
      </c>
      <c r="C10" s="99">
        <f aca="true" t="shared" si="1" ref="C10:C25">+AB1</f>
        <v>6.1928138709</v>
      </c>
      <c r="D10" s="99">
        <f aca="true" t="shared" si="2" ref="D10:D25">+AC1</f>
        <v>5.506351748</v>
      </c>
      <c r="E10" s="99">
        <f aca="true" t="shared" si="3" ref="E10:E25">+AD1</f>
        <v>3.9464324798</v>
      </c>
      <c r="F10" s="99">
        <f aca="true" t="shared" si="4" ref="F10:F25">+AE1</f>
        <v>3.1916145303</v>
      </c>
      <c r="G10" s="99">
        <f aca="true" t="shared" si="5" ref="G10:G25">+AF1</f>
        <v>2.3514432928</v>
      </c>
      <c r="H10" s="99">
        <f aca="true" t="shared" si="6" ref="H10:H25">+AG1</f>
        <v>5.2665930948</v>
      </c>
      <c r="I10" s="100">
        <f aca="true" t="shared" si="7" ref="I10:I25">+AH1</f>
        <v>2.4738659862</v>
      </c>
      <c r="J10" s="101" t="s">
        <v>76</v>
      </c>
      <c r="AA10">
        <v>21.476557528</v>
      </c>
      <c r="AB10">
        <v>25.873720493</v>
      </c>
      <c r="AC10">
        <v>16.632139877</v>
      </c>
      <c r="AD10">
        <v>8.3675311884</v>
      </c>
      <c r="AE10">
        <v>18.371094889</v>
      </c>
      <c r="AF10">
        <v>12.917686222</v>
      </c>
      <c r="AG10">
        <v>17.88175942</v>
      </c>
      <c r="AH10">
        <v>18.450192524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5</v>
      </c>
      <c r="AP10">
        <v>10</v>
      </c>
    </row>
    <row r="11" spans="1:42" s="34" customFormat="1" ht="12" customHeight="1">
      <c r="A11" s="39" t="s">
        <v>77</v>
      </c>
      <c r="B11" s="99">
        <f t="shared" si="0"/>
        <v>60.524715367</v>
      </c>
      <c r="C11" s="99">
        <f t="shared" si="1"/>
        <v>65.668999373</v>
      </c>
      <c r="D11" s="99">
        <f t="shared" si="2"/>
        <v>54.408850886</v>
      </c>
      <c r="E11" s="99">
        <f t="shared" si="3"/>
        <v>59.79973736</v>
      </c>
      <c r="F11" s="99">
        <f t="shared" si="4"/>
        <v>50.393132836</v>
      </c>
      <c r="G11" s="99">
        <f t="shared" si="5"/>
        <v>48.308035093</v>
      </c>
      <c r="H11" s="99">
        <f t="shared" si="6"/>
        <v>56.402648589</v>
      </c>
      <c r="I11" s="100">
        <f t="shared" si="7"/>
        <v>47.875719755</v>
      </c>
      <c r="J11" s="101" t="s">
        <v>78</v>
      </c>
      <c r="AA11">
        <v>33.272045824</v>
      </c>
      <c r="AB11">
        <v>39.297315647</v>
      </c>
      <c r="AC11">
        <v>29.030855029</v>
      </c>
      <c r="AD11">
        <v>29.003200919</v>
      </c>
      <c r="AE11">
        <v>20.70584865</v>
      </c>
      <c r="AF11">
        <v>18.402397862</v>
      </c>
      <c r="AG11">
        <v>23.925271953</v>
      </c>
      <c r="AH11">
        <v>29.106239827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5</v>
      </c>
      <c r="AP11">
        <v>11</v>
      </c>
    </row>
    <row r="12" spans="1:42" s="34" customFormat="1" ht="12" customHeight="1">
      <c r="A12" s="39" t="s">
        <v>79</v>
      </c>
      <c r="B12" s="99">
        <f t="shared" si="0"/>
        <v>78.545364543</v>
      </c>
      <c r="C12" s="99">
        <f t="shared" si="1"/>
        <v>86.028305828</v>
      </c>
      <c r="D12" s="99">
        <f t="shared" si="2"/>
        <v>86.446597312</v>
      </c>
      <c r="E12" s="99">
        <f t="shared" si="3"/>
        <v>84.057643905</v>
      </c>
      <c r="F12" s="99">
        <f t="shared" si="4"/>
        <v>88.41984643</v>
      </c>
      <c r="G12" s="99">
        <f t="shared" si="5"/>
        <v>79.138732502</v>
      </c>
      <c r="H12" s="99">
        <f t="shared" si="6"/>
        <v>84.357874823</v>
      </c>
      <c r="I12" s="100">
        <f t="shared" si="7"/>
        <v>88.30022255</v>
      </c>
      <c r="J12" s="101" t="s">
        <v>80</v>
      </c>
      <c r="AA12">
        <v>92.657520685</v>
      </c>
      <c r="AB12">
        <v>96.50929601</v>
      </c>
      <c r="AC12">
        <v>90.651992513</v>
      </c>
      <c r="AD12">
        <v>87.382359378</v>
      </c>
      <c r="AE12">
        <v>94.257242392</v>
      </c>
      <c r="AF12">
        <v>93.099515255</v>
      </c>
      <c r="AG12">
        <v>83.859372537</v>
      </c>
      <c r="AH12">
        <v>86.970356542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5</v>
      </c>
      <c r="AP12">
        <v>12</v>
      </c>
    </row>
    <row r="13" spans="1:42" s="34" customFormat="1" ht="12" customHeight="1">
      <c r="A13" s="39" t="s">
        <v>81</v>
      </c>
      <c r="B13" s="99">
        <f t="shared" si="0"/>
        <v>29.703698465</v>
      </c>
      <c r="C13" s="99">
        <f t="shared" si="1"/>
        <v>39.419260497</v>
      </c>
      <c r="D13" s="99">
        <f t="shared" si="2"/>
        <v>31.086997845</v>
      </c>
      <c r="E13" s="99">
        <f t="shared" si="3"/>
        <v>31.71030313</v>
      </c>
      <c r="F13" s="99">
        <f t="shared" si="4"/>
        <v>29.744067198</v>
      </c>
      <c r="G13" s="99">
        <f t="shared" si="5"/>
        <v>26.472636123</v>
      </c>
      <c r="H13" s="99">
        <f t="shared" si="6"/>
        <v>28.163014347</v>
      </c>
      <c r="I13" s="100">
        <f t="shared" si="7"/>
        <v>27.289970028</v>
      </c>
      <c r="J13" s="101" t="s">
        <v>82</v>
      </c>
      <c r="AA13">
        <v>61.216321335</v>
      </c>
      <c r="AB13">
        <v>58.519427616</v>
      </c>
      <c r="AC13">
        <v>61.789958987</v>
      </c>
      <c r="AD13">
        <v>43.124863209</v>
      </c>
      <c r="AE13">
        <v>57.394324768</v>
      </c>
      <c r="AF13">
        <v>41.802110066</v>
      </c>
      <c r="AG13">
        <v>50.718587419</v>
      </c>
      <c r="AH13">
        <v>53.477515373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5</v>
      </c>
      <c r="AP13">
        <v>13</v>
      </c>
    </row>
    <row r="14" spans="1:42" s="34" customFormat="1" ht="12" customHeight="1">
      <c r="A14" s="39" t="s">
        <v>83</v>
      </c>
      <c r="B14" s="99">
        <f t="shared" si="0"/>
        <v>66.744926101</v>
      </c>
      <c r="C14" s="99">
        <f t="shared" si="1"/>
        <v>66.545592229</v>
      </c>
      <c r="D14" s="99">
        <f t="shared" si="2"/>
        <v>76.22709714</v>
      </c>
      <c r="E14" s="99">
        <f t="shared" si="3"/>
        <v>38.912371416</v>
      </c>
      <c r="F14" s="99">
        <f t="shared" si="4"/>
        <v>72.289378507</v>
      </c>
      <c r="G14" s="99">
        <f t="shared" si="5"/>
        <v>56.135569393</v>
      </c>
      <c r="H14" s="99">
        <f t="shared" si="6"/>
        <v>73.301276998</v>
      </c>
      <c r="I14" s="100">
        <f t="shared" si="7"/>
        <v>75.643669821</v>
      </c>
      <c r="J14" s="101" t="s">
        <v>84</v>
      </c>
      <c r="AA14">
        <v>20.700799095</v>
      </c>
      <c r="AB14">
        <v>36.5638709</v>
      </c>
      <c r="AC14">
        <v>30.095010422</v>
      </c>
      <c r="AD14">
        <v>33.567930619</v>
      </c>
      <c r="AE14">
        <v>24.03609558</v>
      </c>
      <c r="AF14">
        <v>17.89311742</v>
      </c>
      <c r="AG14">
        <v>20.832098376</v>
      </c>
      <c r="AH14">
        <v>28.722279739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5</v>
      </c>
      <c r="AP14">
        <v>14</v>
      </c>
    </row>
    <row r="15" spans="1:42" s="34" customFormat="1" ht="12" customHeight="1">
      <c r="A15" s="39" t="s">
        <v>85</v>
      </c>
      <c r="B15" s="99">
        <f t="shared" si="0"/>
        <v>16.322749452</v>
      </c>
      <c r="C15" s="99">
        <f t="shared" si="1"/>
        <v>10.86745352</v>
      </c>
      <c r="D15" s="99">
        <f t="shared" si="2"/>
        <v>5.7032027759</v>
      </c>
      <c r="E15" s="99">
        <f t="shared" si="3"/>
        <v>13.268083826</v>
      </c>
      <c r="F15" s="99">
        <f t="shared" si="4"/>
        <v>4.748799116</v>
      </c>
      <c r="G15" s="99">
        <f t="shared" si="5"/>
        <v>3.7765001558</v>
      </c>
      <c r="H15" s="99">
        <f t="shared" si="6"/>
        <v>5.1458300489</v>
      </c>
      <c r="I15" s="100">
        <f t="shared" si="7"/>
        <v>4.5493699848</v>
      </c>
      <c r="J15" s="101" t="s">
        <v>86</v>
      </c>
      <c r="AA15">
        <v>46.270419348</v>
      </c>
      <c r="AB15">
        <v>53.579747232</v>
      </c>
      <c r="AC15">
        <v>46.397883932</v>
      </c>
      <c r="AD15">
        <v>43.388186693</v>
      </c>
      <c r="AE15">
        <v>46.383535996</v>
      </c>
      <c r="AF15">
        <v>24.753151504</v>
      </c>
      <c r="AG15">
        <v>40.711020022</v>
      </c>
      <c r="AH15">
        <v>35.138190306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5</v>
      </c>
      <c r="AP15">
        <v>15</v>
      </c>
    </row>
    <row r="16" spans="1:42" s="34" customFormat="1" ht="12" customHeight="1">
      <c r="A16" s="39" t="s">
        <v>87</v>
      </c>
      <c r="B16" s="99">
        <f t="shared" si="0"/>
        <v>89.507814157</v>
      </c>
      <c r="C16" s="99">
        <f t="shared" si="1"/>
        <v>94.541466472</v>
      </c>
      <c r="D16" s="99">
        <f t="shared" si="2"/>
        <v>92.716834146</v>
      </c>
      <c r="E16" s="99">
        <f t="shared" si="3"/>
        <v>89.733119939</v>
      </c>
      <c r="F16" s="99">
        <f t="shared" si="4"/>
        <v>95.589341164</v>
      </c>
      <c r="G16" s="99">
        <f t="shared" si="5"/>
        <v>92.596202943</v>
      </c>
      <c r="H16" s="99">
        <f t="shared" si="6"/>
        <v>91.235062273</v>
      </c>
      <c r="I16" s="100">
        <f t="shared" si="7"/>
        <v>91.61456168</v>
      </c>
      <c r="J16" s="101" t="s">
        <v>88</v>
      </c>
      <c r="AA16">
        <v>15.073191429</v>
      </c>
      <c r="AB16">
        <v>12.057656152</v>
      </c>
      <c r="AC16">
        <v>6.443568835</v>
      </c>
      <c r="AD16">
        <v>9.7224502079</v>
      </c>
      <c r="AE16">
        <v>4.1702262624</v>
      </c>
      <c r="AF16">
        <v>3.6883044542</v>
      </c>
      <c r="AG16">
        <v>8.7851174523</v>
      </c>
      <c r="AH16">
        <v>6.6267761211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5</v>
      </c>
      <c r="AP16">
        <v>16</v>
      </c>
    </row>
    <row r="17" spans="1:42" s="34" customFormat="1" ht="12" customHeight="1">
      <c r="A17" s="39" t="s">
        <v>89</v>
      </c>
      <c r="B17" s="99">
        <f t="shared" si="0"/>
        <v>27.193974966</v>
      </c>
      <c r="C17" s="99">
        <f t="shared" si="1"/>
        <v>16.999686651</v>
      </c>
      <c r="D17" s="99">
        <f t="shared" si="2"/>
        <v>9.9595021699</v>
      </c>
      <c r="E17" s="99">
        <f t="shared" si="3"/>
        <v>13.43223353</v>
      </c>
      <c r="F17" s="99">
        <f t="shared" si="4"/>
        <v>9.021337112</v>
      </c>
      <c r="G17" s="99">
        <f t="shared" si="5"/>
        <v>7.3852295409</v>
      </c>
      <c r="H17" s="99">
        <f t="shared" si="6"/>
        <v>6.7715591991</v>
      </c>
      <c r="I17" s="100">
        <f t="shared" si="7"/>
        <v>3.105103979</v>
      </c>
      <c r="J17" s="101" t="s">
        <v>90</v>
      </c>
      <c r="AA17">
        <v>136.24708295</v>
      </c>
      <c r="AB17">
        <v>148.25099227</v>
      </c>
      <c r="AC17">
        <v>129.66812399</v>
      </c>
      <c r="AD17">
        <v>127.36649157</v>
      </c>
      <c r="AE17">
        <v>126.52687473</v>
      </c>
      <c r="AF17">
        <v>118.59735678</v>
      </c>
      <c r="AG17">
        <v>130.33296547</v>
      </c>
      <c r="AH17">
        <v>135.98681547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5</v>
      </c>
      <c r="AP17">
        <v>17</v>
      </c>
    </row>
    <row r="18" spans="1:42" s="34" customFormat="1" ht="12" customHeight="1">
      <c r="A18" s="39" t="s">
        <v>91</v>
      </c>
      <c r="B18" s="99">
        <f t="shared" si="0"/>
        <v>4.4706880702</v>
      </c>
      <c r="C18" s="99">
        <f t="shared" si="1"/>
        <v>4.0844996867</v>
      </c>
      <c r="D18" s="99">
        <f t="shared" si="2"/>
        <v>2.9666190917</v>
      </c>
      <c r="E18" s="99">
        <f t="shared" si="3"/>
        <v>2.6222915299</v>
      </c>
      <c r="F18" s="99">
        <f t="shared" si="4"/>
        <v>4.630117505</v>
      </c>
      <c r="G18" s="99">
        <f t="shared" si="5"/>
        <v>2.1166968389</v>
      </c>
      <c r="H18" s="99">
        <f t="shared" si="6"/>
        <v>3.2505123758</v>
      </c>
      <c r="I18" s="100">
        <f t="shared" si="7"/>
        <v>5.0170241327</v>
      </c>
      <c r="J18" s="101" t="s">
        <v>291</v>
      </c>
      <c r="AA18">
        <v>3.9240506329</v>
      </c>
      <c r="AB18">
        <v>6.9764466263</v>
      </c>
      <c r="AC18">
        <v>3.1373736658</v>
      </c>
      <c r="AD18">
        <v>2.0060461808</v>
      </c>
      <c r="AE18">
        <v>2.1265493833</v>
      </c>
      <c r="AF18">
        <v>3.0583351569</v>
      </c>
      <c r="AG18">
        <v>2.3285511588</v>
      </c>
      <c r="AH18">
        <v>3.3531970859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5</v>
      </c>
      <c r="AP18">
        <v>18</v>
      </c>
    </row>
    <row r="19" spans="1:42" s="34" customFormat="1" ht="12" customHeight="1">
      <c r="A19" s="39" t="s">
        <v>92</v>
      </c>
      <c r="B19" s="99">
        <f t="shared" si="0"/>
        <v>21.476557528</v>
      </c>
      <c r="C19" s="99">
        <f t="shared" si="1"/>
        <v>25.873720493</v>
      </c>
      <c r="D19" s="99">
        <f t="shared" si="2"/>
        <v>16.632139877</v>
      </c>
      <c r="E19" s="99">
        <f t="shared" si="3"/>
        <v>8.3675311884</v>
      </c>
      <c r="F19" s="99">
        <f t="shared" si="4"/>
        <v>18.371094889</v>
      </c>
      <c r="G19" s="99">
        <f t="shared" si="5"/>
        <v>12.917686222</v>
      </c>
      <c r="H19" s="99">
        <f t="shared" si="6"/>
        <v>17.88175942</v>
      </c>
      <c r="I19" s="100">
        <f t="shared" si="7"/>
        <v>18.450192524</v>
      </c>
      <c r="J19" s="101" t="s">
        <v>93</v>
      </c>
      <c r="AA19">
        <v>3.4757089315</v>
      </c>
      <c r="AB19">
        <v>9.7696887403</v>
      </c>
      <c r="AC19">
        <v>5.1107166215</v>
      </c>
      <c r="AD19">
        <v>7.9339023856</v>
      </c>
      <c r="AE19">
        <v>3.5952343194</v>
      </c>
      <c r="AF19">
        <v>3.4714623908</v>
      </c>
      <c r="AG19">
        <v>3.9284250355</v>
      </c>
      <c r="AH19">
        <v>3.7423201189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5</v>
      </c>
      <c r="AP19">
        <v>19</v>
      </c>
    </row>
    <row r="20" spans="1:42" s="34" customFormat="1" ht="12" customHeight="1">
      <c r="A20" s="39" t="s">
        <v>94</v>
      </c>
      <c r="B20" s="99">
        <f t="shared" si="0"/>
        <v>33.272045824</v>
      </c>
      <c r="C20" s="99">
        <f t="shared" si="1"/>
        <v>39.297315647</v>
      </c>
      <c r="D20" s="99">
        <f t="shared" si="2"/>
        <v>29.030855029</v>
      </c>
      <c r="E20" s="99">
        <f t="shared" si="3"/>
        <v>29.003200919</v>
      </c>
      <c r="F20" s="99">
        <f t="shared" si="4"/>
        <v>20.70584865</v>
      </c>
      <c r="G20" s="99">
        <f t="shared" si="5"/>
        <v>18.402397862</v>
      </c>
      <c r="H20" s="99">
        <f t="shared" si="6"/>
        <v>23.925271953</v>
      </c>
      <c r="I20" s="100">
        <f t="shared" si="7"/>
        <v>29.106239827</v>
      </c>
      <c r="J20" s="101" t="s">
        <v>95</v>
      </c>
      <c r="AA20">
        <v>38.923697051</v>
      </c>
      <c r="AB20">
        <v>48.100323794</v>
      </c>
      <c r="AC20">
        <v>41.446645639</v>
      </c>
      <c r="AD20">
        <v>41.858174655</v>
      </c>
      <c r="AE20">
        <v>39.89850676</v>
      </c>
      <c r="AF20">
        <v>31.253771527</v>
      </c>
      <c r="AG20">
        <v>44.399810815</v>
      </c>
      <c r="AH20">
        <v>39.421804477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5</v>
      </c>
      <c r="AP20">
        <v>20</v>
      </c>
    </row>
    <row r="21" spans="1:42" s="34" customFormat="1" ht="12" customHeight="1">
      <c r="A21" s="39" t="s">
        <v>96</v>
      </c>
      <c r="B21" s="99">
        <f t="shared" si="0"/>
        <v>92.657520685</v>
      </c>
      <c r="C21" s="99">
        <f t="shared" si="1"/>
        <v>96.50929601</v>
      </c>
      <c r="D21" s="99">
        <f t="shared" si="2"/>
        <v>90.651992513</v>
      </c>
      <c r="E21" s="99">
        <f t="shared" si="3"/>
        <v>87.382359378</v>
      </c>
      <c r="F21" s="99">
        <f t="shared" si="4"/>
        <v>94.257242392</v>
      </c>
      <c r="G21" s="99">
        <f t="shared" si="5"/>
        <v>93.099515255</v>
      </c>
      <c r="H21" s="99">
        <f t="shared" si="6"/>
        <v>83.859372537</v>
      </c>
      <c r="I21" s="100">
        <f t="shared" si="7"/>
        <v>86.970356542</v>
      </c>
      <c r="J21" s="101" t="s">
        <v>97</v>
      </c>
      <c r="AA21">
        <v>5.5342620748</v>
      </c>
      <c r="AB21">
        <v>11.241382912</v>
      </c>
      <c r="AC21">
        <v>6.2573496957</v>
      </c>
      <c r="AD21">
        <v>8.0830050339</v>
      </c>
      <c r="AE21">
        <v>5.555015577</v>
      </c>
      <c r="AF21">
        <v>4.5211901778</v>
      </c>
      <c r="AG21">
        <v>3.8603184613</v>
      </c>
      <c r="AH21">
        <v>8.2547342849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5</v>
      </c>
      <c r="AP21">
        <v>21</v>
      </c>
    </row>
    <row r="22" spans="1:42" s="34" customFormat="1" ht="12" customHeight="1">
      <c r="A22" s="39" t="s">
        <v>98</v>
      </c>
      <c r="B22" s="99">
        <f t="shared" si="0"/>
        <v>61.216321335</v>
      </c>
      <c r="C22" s="99">
        <f t="shared" si="1"/>
        <v>58.519427616</v>
      </c>
      <c r="D22" s="99">
        <f t="shared" si="2"/>
        <v>61.789958987</v>
      </c>
      <c r="E22" s="99">
        <f t="shared" si="3"/>
        <v>43.124863209</v>
      </c>
      <c r="F22" s="99">
        <f t="shared" si="4"/>
        <v>57.394324768</v>
      </c>
      <c r="G22" s="99">
        <f t="shared" si="5"/>
        <v>41.802110066</v>
      </c>
      <c r="H22" s="99">
        <f t="shared" si="6"/>
        <v>50.718587419</v>
      </c>
      <c r="I22" s="100">
        <f t="shared" si="7"/>
        <v>53.477515373</v>
      </c>
      <c r="J22" s="101" t="s">
        <v>99</v>
      </c>
      <c r="AA22">
        <v>7.9308394032</v>
      </c>
      <c r="AB22">
        <v>15.607635262</v>
      </c>
      <c r="AC22">
        <v>13.944205137</v>
      </c>
      <c r="AD22">
        <v>8.3073429634</v>
      </c>
      <c r="AE22">
        <v>8.8806584783</v>
      </c>
      <c r="AF22">
        <v>6.0410739982</v>
      </c>
      <c r="AG22">
        <v>9.5711808293</v>
      </c>
      <c r="AH22">
        <v>9.4166687047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5</v>
      </c>
      <c r="AP22">
        <v>22</v>
      </c>
    </row>
    <row r="23" spans="1:42" s="34" customFormat="1" ht="12" customHeight="1">
      <c r="A23" s="39" t="s">
        <v>100</v>
      </c>
      <c r="B23" s="99">
        <f t="shared" si="0"/>
        <v>20.700799095</v>
      </c>
      <c r="C23" s="99">
        <f t="shared" si="1"/>
        <v>36.5638709</v>
      </c>
      <c r="D23" s="99">
        <f t="shared" si="2"/>
        <v>30.095010422</v>
      </c>
      <c r="E23" s="99">
        <f t="shared" si="3"/>
        <v>33.567930619</v>
      </c>
      <c r="F23" s="99">
        <f t="shared" si="4"/>
        <v>24.03609558</v>
      </c>
      <c r="G23" s="99">
        <f t="shared" si="5"/>
        <v>17.89311742</v>
      </c>
      <c r="H23" s="99">
        <f t="shared" si="6"/>
        <v>20.832098376</v>
      </c>
      <c r="I23" s="100">
        <f t="shared" si="7"/>
        <v>28.722279739</v>
      </c>
      <c r="J23" s="101" t="s">
        <v>101</v>
      </c>
      <c r="AA23">
        <v>45.429601867</v>
      </c>
      <c r="AB23">
        <v>52.153749739</v>
      </c>
      <c r="AC23">
        <v>43.922264786</v>
      </c>
      <c r="AD23">
        <v>40.544293062</v>
      </c>
      <c r="AE23">
        <v>44.298934423</v>
      </c>
      <c r="AF23">
        <v>32.625778344</v>
      </c>
      <c r="AG23">
        <v>38.311209207</v>
      </c>
      <c r="AH23">
        <v>38.527256275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5</v>
      </c>
      <c r="AP23">
        <v>23</v>
      </c>
    </row>
    <row r="24" spans="1:42" s="34" customFormat="1" ht="12" customHeight="1">
      <c r="A24" s="39" t="s">
        <v>102</v>
      </c>
      <c r="B24" s="99">
        <f t="shared" si="0"/>
        <v>46.270419348</v>
      </c>
      <c r="C24" s="99">
        <f t="shared" si="1"/>
        <v>53.579747232</v>
      </c>
      <c r="D24" s="99">
        <f t="shared" si="2"/>
        <v>46.397883932</v>
      </c>
      <c r="E24" s="99">
        <f t="shared" si="3"/>
        <v>43.388186693</v>
      </c>
      <c r="F24" s="99">
        <f t="shared" si="4"/>
        <v>46.383535996</v>
      </c>
      <c r="G24" s="99">
        <f t="shared" si="5"/>
        <v>24.753151504</v>
      </c>
      <c r="H24" s="99">
        <f t="shared" si="6"/>
        <v>40.711020022</v>
      </c>
      <c r="I24" s="100">
        <f t="shared" si="7"/>
        <v>35.138190306</v>
      </c>
      <c r="J24" s="101" t="s">
        <v>103</v>
      </c>
      <c r="AA24">
        <v>59.229898876</v>
      </c>
      <c r="AB24">
        <v>66.448193023</v>
      </c>
      <c r="AC24">
        <v>54.156262988</v>
      </c>
      <c r="AD24">
        <v>63.650415846</v>
      </c>
      <c r="AE24">
        <v>44.732224615</v>
      </c>
      <c r="AF24">
        <v>38.914861307</v>
      </c>
      <c r="AG24">
        <v>44.099006779</v>
      </c>
      <c r="AH24">
        <v>70.128829071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5</v>
      </c>
      <c r="AP24">
        <v>24</v>
      </c>
    </row>
    <row r="25" spans="1:42" s="34" customFormat="1" ht="12" customHeight="1">
      <c r="A25" s="39" t="s">
        <v>104</v>
      </c>
      <c r="B25" s="99">
        <f t="shared" si="0"/>
        <v>15.073191429</v>
      </c>
      <c r="C25" s="99">
        <f t="shared" si="1"/>
        <v>12.057656152</v>
      </c>
      <c r="D25" s="99">
        <f t="shared" si="2"/>
        <v>6.443568835</v>
      </c>
      <c r="E25" s="99">
        <f t="shared" si="3"/>
        <v>9.7224502079</v>
      </c>
      <c r="F25" s="99">
        <f t="shared" si="4"/>
        <v>4.1702262624</v>
      </c>
      <c r="G25" s="99">
        <f t="shared" si="5"/>
        <v>3.6883044542</v>
      </c>
      <c r="H25" s="99">
        <f t="shared" si="6"/>
        <v>8.7851174523</v>
      </c>
      <c r="I25" s="100">
        <f t="shared" si="7"/>
        <v>6.6267761211</v>
      </c>
      <c r="J25" s="101" t="s">
        <v>105</v>
      </c>
      <c r="AA25">
        <v>29.240506329</v>
      </c>
      <c r="AB25">
        <v>38.246814289</v>
      </c>
      <c r="AC25">
        <v>28.213488323</v>
      </c>
      <c r="AD25">
        <v>25.695584373</v>
      </c>
      <c r="AE25">
        <v>20.641903817</v>
      </c>
      <c r="AF25">
        <v>16.249229117</v>
      </c>
      <c r="AG25">
        <v>27.077408166</v>
      </c>
      <c r="AH25">
        <v>32.760518142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5</v>
      </c>
      <c r="AP25">
        <v>25</v>
      </c>
    </row>
    <row r="26" spans="1:42" s="34" customFormat="1" ht="13.5" customHeight="1">
      <c r="A26" s="102" t="s">
        <v>282</v>
      </c>
      <c r="B26" s="103"/>
      <c r="C26" s="103"/>
      <c r="D26" s="103"/>
      <c r="E26" s="103"/>
      <c r="F26" s="103"/>
      <c r="G26" s="103"/>
      <c r="H26" s="103"/>
      <c r="I26" s="104"/>
      <c r="J26" s="105" t="s">
        <v>106</v>
      </c>
      <c r="AA26">
        <v>103.62279895</v>
      </c>
      <c r="AB26">
        <v>102.78410278</v>
      </c>
      <c r="AC26">
        <v>105.31497775</v>
      </c>
      <c r="AD26">
        <v>109.47622565</v>
      </c>
      <c r="AE26">
        <v>107.27999141</v>
      </c>
      <c r="AF26">
        <v>106.30234548</v>
      </c>
      <c r="AG26">
        <v>101.97351411</v>
      </c>
      <c r="AH26">
        <v>103.19423272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5</v>
      </c>
      <c r="AP26">
        <v>26</v>
      </c>
    </row>
    <row r="27" spans="1:42" s="34" customFormat="1" ht="12" customHeight="1">
      <c r="A27" s="39" t="s">
        <v>107</v>
      </c>
      <c r="B27" s="99">
        <f aca="true" t="shared" si="8" ref="B27:B54">+AA17</f>
        <v>136.24708295</v>
      </c>
      <c r="C27" s="99">
        <f aca="true" t="shared" si="9" ref="C27:C54">+AB17</f>
        <v>148.25099227</v>
      </c>
      <c r="D27" s="99">
        <f aca="true" t="shared" si="10" ref="D27:D54">+AC17</f>
        <v>129.66812399</v>
      </c>
      <c r="E27" s="99">
        <f aca="true" t="shared" si="11" ref="E27:E54">+AD17</f>
        <v>127.36649157</v>
      </c>
      <c r="F27" s="99">
        <f aca="true" t="shared" si="12" ref="F27:F54">+AE17</f>
        <v>126.52687473</v>
      </c>
      <c r="G27" s="99">
        <f aca="true" t="shared" si="13" ref="G27:G54">+AF17</f>
        <v>118.59735678</v>
      </c>
      <c r="H27" s="99">
        <f aca="true" t="shared" si="14" ref="H27:H54">+AG17</f>
        <v>130.33296547</v>
      </c>
      <c r="I27" s="100">
        <f aca="true" t="shared" si="15" ref="I27:I54">+AH17</f>
        <v>135.98681547</v>
      </c>
      <c r="J27" s="40" t="s">
        <v>108</v>
      </c>
      <c r="AA27">
        <v>75.996039884</v>
      </c>
      <c r="AB27">
        <v>83.345519114</v>
      </c>
      <c r="AC27">
        <v>64.427311711</v>
      </c>
      <c r="AD27">
        <v>71.342197417</v>
      </c>
      <c r="AE27">
        <v>56.04534456</v>
      </c>
      <c r="AF27">
        <v>50.888256709</v>
      </c>
      <c r="AG27">
        <v>60.085763834</v>
      </c>
      <c r="AH27">
        <v>68.483479934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5</v>
      </c>
      <c r="AP27">
        <v>27</v>
      </c>
    </row>
    <row r="28" spans="1:42" s="34" customFormat="1" ht="12" customHeight="1">
      <c r="A28" s="39" t="s">
        <v>109</v>
      </c>
      <c r="B28" s="99">
        <f t="shared" si="8"/>
        <v>3.9240506329</v>
      </c>
      <c r="C28" s="99">
        <f t="shared" si="9"/>
        <v>6.9764466263</v>
      </c>
      <c r="D28" s="99">
        <f t="shared" si="10"/>
        <v>3.1373736658</v>
      </c>
      <c r="E28" s="99">
        <f t="shared" si="11"/>
        <v>2.0060461808</v>
      </c>
      <c r="F28" s="99">
        <f t="shared" si="12"/>
        <v>2.1265493833</v>
      </c>
      <c r="G28" s="99">
        <f t="shared" si="13"/>
        <v>3.0583351569</v>
      </c>
      <c r="H28" s="99">
        <f t="shared" si="14"/>
        <v>2.3285511588</v>
      </c>
      <c r="I28" s="100">
        <f t="shared" si="15"/>
        <v>3.3531970859</v>
      </c>
      <c r="J28" s="40" t="s">
        <v>110</v>
      </c>
      <c r="AA28">
        <v>1.0656954954</v>
      </c>
      <c r="AB28">
        <v>2.098130353</v>
      </c>
      <c r="AC28">
        <v>0.8428188036</v>
      </c>
      <c r="AD28">
        <v>0.6415517619</v>
      </c>
      <c r="AE28">
        <v>1.8661660213</v>
      </c>
      <c r="AF28">
        <v>1.0709478054</v>
      </c>
      <c r="AG28">
        <v>2.1440958537</v>
      </c>
      <c r="AH28">
        <v>1.8779534085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5</v>
      </c>
      <c r="AP28">
        <v>28</v>
      </c>
    </row>
    <row r="29" spans="1:42" s="34" customFormat="1" ht="12" customHeight="1">
      <c r="A29" s="39" t="s">
        <v>111</v>
      </c>
      <c r="B29" s="99">
        <f t="shared" si="8"/>
        <v>3.4757089315</v>
      </c>
      <c r="C29" s="99">
        <f t="shared" si="9"/>
        <v>9.7696887403</v>
      </c>
      <c r="D29" s="99">
        <f t="shared" si="10"/>
        <v>5.1107166215</v>
      </c>
      <c r="E29" s="99">
        <f t="shared" si="11"/>
        <v>7.9339023856</v>
      </c>
      <c r="F29" s="99">
        <f t="shared" si="12"/>
        <v>3.5952343194</v>
      </c>
      <c r="G29" s="99">
        <f t="shared" si="13"/>
        <v>3.4714623908</v>
      </c>
      <c r="H29" s="99">
        <f t="shared" si="14"/>
        <v>3.9284250355</v>
      </c>
      <c r="I29" s="100">
        <f t="shared" si="15"/>
        <v>3.7423201189</v>
      </c>
      <c r="J29" s="40" t="s">
        <v>112</v>
      </c>
      <c r="AA29">
        <v>3.2769959692</v>
      </c>
      <c r="AB29">
        <v>6.1928138709</v>
      </c>
      <c r="AC29">
        <v>5.506351748</v>
      </c>
      <c r="AD29">
        <v>3.9464324798</v>
      </c>
      <c r="AE29">
        <v>3.1916145303</v>
      </c>
      <c r="AF29">
        <v>2.3514432928</v>
      </c>
      <c r="AG29">
        <v>5.2665930948</v>
      </c>
      <c r="AH29">
        <v>2.4738659862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5</v>
      </c>
      <c r="AP29">
        <v>29</v>
      </c>
    </row>
    <row r="30" spans="1:42" s="34" customFormat="1" ht="12" customHeight="1">
      <c r="A30" s="39" t="s">
        <v>113</v>
      </c>
      <c r="B30" s="99">
        <f t="shared" si="8"/>
        <v>38.923697051</v>
      </c>
      <c r="C30" s="99">
        <f t="shared" si="9"/>
        <v>48.100323794</v>
      </c>
      <c r="D30" s="99">
        <f t="shared" si="10"/>
        <v>41.446645639</v>
      </c>
      <c r="E30" s="99">
        <f t="shared" si="11"/>
        <v>41.858174655</v>
      </c>
      <c r="F30" s="99">
        <f t="shared" si="12"/>
        <v>39.89850676</v>
      </c>
      <c r="G30" s="99">
        <f t="shared" si="13"/>
        <v>31.253771527</v>
      </c>
      <c r="H30" s="99">
        <f t="shared" si="14"/>
        <v>44.399810815</v>
      </c>
      <c r="I30" s="100">
        <f t="shared" si="15"/>
        <v>39.421804477</v>
      </c>
      <c r="J30" s="40" t="s">
        <v>114</v>
      </c>
      <c r="AA30">
        <v>72.968672654</v>
      </c>
      <c r="AB30">
        <v>81.222843117</v>
      </c>
      <c r="AC30">
        <v>62.626978578</v>
      </c>
      <c r="AD30">
        <v>71.181467498</v>
      </c>
      <c r="AE30">
        <v>55.880111111</v>
      </c>
      <c r="AF30">
        <v>56.32787581</v>
      </c>
      <c r="AG30">
        <v>61.762888223</v>
      </c>
      <c r="AH30">
        <v>53.646533897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5</v>
      </c>
      <c r="AP30">
        <v>30</v>
      </c>
    </row>
    <row r="31" spans="1:42" s="34" customFormat="1" ht="12" customHeight="1">
      <c r="A31" s="39" t="s">
        <v>115</v>
      </c>
      <c r="B31" s="99">
        <f t="shared" si="8"/>
        <v>5.5342620748</v>
      </c>
      <c r="C31" s="99">
        <f t="shared" si="9"/>
        <v>11.241382912</v>
      </c>
      <c r="D31" s="99">
        <f t="shared" si="10"/>
        <v>6.2573496957</v>
      </c>
      <c r="E31" s="99">
        <f t="shared" si="11"/>
        <v>8.0830050339</v>
      </c>
      <c r="F31" s="99">
        <f t="shared" si="12"/>
        <v>5.555015577</v>
      </c>
      <c r="G31" s="99">
        <f t="shared" si="13"/>
        <v>4.5211901778</v>
      </c>
      <c r="H31" s="99">
        <f t="shared" si="14"/>
        <v>3.8603184613</v>
      </c>
      <c r="I31" s="100">
        <f t="shared" si="15"/>
        <v>8.2547342849</v>
      </c>
      <c r="J31" s="40" t="s">
        <v>116</v>
      </c>
      <c r="AA31">
        <v>120.8676897</v>
      </c>
      <c r="AB31">
        <v>142.50261124</v>
      </c>
      <c r="AC31">
        <v>148.07256747</v>
      </c>
      <c r="AD31">
        <v>131.57693149</v>
      </c>
      <c r="AE31">
        <v>135.31801045</v>
      </c>
      <c r="AF31">
        <v>126.40499731</v>
      </c>
      <c r="AG31">
        <v>128.40359451</v>
      </c>
      <c r="AH31">
        <v>153.00795909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5</v>
      </c>
      <c r="AP31">
        <v>31</v>
      </c>
    </row>
    <row r="32" spans="1:42" s="34" customFormat="1" ht="12" customHeight="1">
      <c r="A32" s="39" t="s">
        <v>117</v>
      </c>
      <c r="B32" s="99">
        <f t="shared" si="8"/>
        <v>7.9308394032</v>
      </c>
      <c r="C32" s="99">
        <f t="shared" si="9"/>
        <v>15.607635262</v>
      </c>
      <c r="D32" s="99">
        <f t="shared" si="10"/>
        <v>13.944205137</v>
      </c>
      <c r="E32" s="99">
        <f t="shared" si="11"/>
        <v>8.3073429634</v>
      </c>
      <c r="F32" s="99">
        <f t="shared" si="12"/>
        <v>8.8806584783</v>
      </c>
      <c r="G32" s="99">
        <f t="shared" si="13"/>
        <v>6.0410739982</v>
      </c>
      <c r="H32" s="99">
        <f t="shared" si="14"/>
        <v>9.5711808293</v>
      </c>
      <c r="I32" s="100">
        <f t="shared" si="15"/>
        <v>9.4166687047</v>
      </c>
      <c r="J32" s="40" t="s">
        <v>118</v>
      </c>
      <c r="AA32">
        <v>29.703698465</v>
      </c>
      <c r="AB32">
        <v>40.735324838</v>
      </c>
      <c r="AC32">
        <v>31.783225457</v>
      </c>
      <c r="AD32">
        <v>32.360746334</v>
      </c>
      <c r="AE32">
        <v>29.744067198</v>
      </c>
      <c r="AF32">
        <v>27.142392955</v>
      </c>
      <c r="AG32">
        <v>28.794261391</v>
      </c>
      <c r="AH32">
        <v>27.574475486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5</v>
      </c>
      <c r="AP32">
        <v>32</v>
      </c>
    </row>
    <row r="33" spans="1:42" s="34" customFormat="1" ht="12" customHeight="1">
      <c r="A33" s="39" t="s">
        <v>119</v>
      </c>
      <c r="B33" s="99">
        <f t="shared" si="8"/>
        <v>45.429601867</v>
      </c>
      <c r="C33" s="99">
        <f t="shared" si="9"/>
        <v>52.153749739</v>
      </c>
      <c r="D33" s="99">
        <f t="shared" si="10"/>
        <v>43.922264786</v>
      </c>
      <c r="E33" s="99">
        <f t="shared" si="11"/>
        <v>40.544293062</v>
      </c>
      <c r="F33" s="99">
        <f t="shared" si="12"/>
        <v>44.298934423</v>
      </c>
      <c r="G33" s="99">
        <f t="shared" si="13"/>
        <v>32.625778344</v>
      </c>
      <c r="H33" s="99">
        <f t="shared" si="14"/>
        <v>38.311209207</v>
      </c>
      <c r="I33" s="100">
        <f t="shared" si="15"/>
        <v>38.527256275</v>
      </c>
      <c r="J33" s="40" t="s">
        <v>120</v>
      </c>
      <c r="AA33">
        <v>115.64670108</v>
      </c>
      <c r="AB33">
        <v>116.25470023</v>
      </c>
      <c r="AC33">
        <v>119.1589854</v>
      </c>
      <c r="AD33">
        <v>68.195994747</v>
      </c>
      <c r="AE33">
        <v>113.87602887</v>
      </c>
      <c r="AF33">
        <v>83.506740671</v>
      </c>
      <c r="AG33">
        <v>121.65316096</v>
      </c>
      <c r="AH33">
        <v>135.901491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5</v>
      </c>
      <c r="AP33">
        <v>33</v>
      </c>
    </row>
    <row r="34" spans="1:42" s="34" customFormat="1" ht="12" customHeight="1">
      <c r="A34" s="39" t="s">
        <v>121</v>
      </c>
      <c r="B34" s="99">
        <f t="shared" si="8"/>
        <v>59.229898876</v>
      </c>
      <c r="C34" s="99">
        <f t="shared" si="9"/>
        <v>66.448193023</v>
      </c>
      <c r="D34" s="99">
        <f t="shared" si="10"/>
        <v>54.156262988</v>
      </c>
      <c r="E34" s="99">
        <f t="shared" si="11"/>
        <v>63.650415846</v>
      </c>
      <c r="F34" s="99">
        <f t="shared" si="12"/>
        <v>44.732224615</v>
      </c>
      <c r="G34" s="99">
        <f t="shared" si="13"/>
        <v>38.914861307</v>
      </c>
      <c r="H34" s="99">
        <f t="shared" si="14"/>
        <v>44.099006779</v>
      </c>
      <c r="I34" s="100">
        <f t="shared" si="15"/>
        <v>70.128829071</v>
      </c>
      <c r="J34" s="40" t="s">
        <v>122</v>
      </c>
      <c r="AA34">
        <v>17.649388304</v>
      </c>
      <c r="AB34">
        <v>11.542458742</v>
      </c>
      <c r="AC34">
        <v>6.4258490207</v>
      </c>
      <c r="AD34">
        <v>14.265977238</v>
      </c>
      <c r="AE34">
        <v>5.2716120748</v>
      </c>
      <c r="AF34">
        <v>4.4681401317</v>
      </c>
      <c r="AG34">
        <v>5.1458300489</v>
      </c>
      <c r="AH34">
        <v>4.6969215259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5</v>
      </c>
      <c r="AP34">
        <v>34</v>
      </c>
    </row>
    <row r="35" spans="1:42" s="34" customFormat="1" ht="12" customHeight="1">
      <c r="A35" s="39" t="s">
        <v>123</v>
      </c>
      <c r="B35" s="99">
        <f t="shared" si="8"/>
        <v>29.240506329</v>
      </c>
      <c r="C35" s="99">
        <f t="shared" si="9"/>
        <v>38.246814289</v>
      </c>
      <c r="D35" s="99">
        <f t="shared" si="10"/>
        <v>28.213488323</v>
      </c>
      <c r="E35" s="99">
        <f t="shared" si="11"/>
        <v>25.695584373</v>
      </c>
      <c r="F35" s="99">
        <f t="shared" si="12"/>
        <v>20.641903817</v>
      </c>
      <c r="G35" s="99">
        <f t="shared" si="13"/>
        <v>16.249229117</v>
      </c>
      <c r="H35" s="99">
        <f t="shared" si="14"/>
        <v>27.077408166</v>
      </c>
      <c r="I35" s="100">
        <f t="shared" si="15"/>
        <v>32.760518142</v>
      </c>
      <c r="J35" s="40" t="s">
        <v>124</v>
      </c>
      <c r="AA35">
        <v>90.161940457</v>
      </c>
      <c r="AB35">
        <v>95.692500522</v>
      </c>
      <c r="AC35">
        <v>94.058062999</v>
      </c>
      <c r="AD35">
        <v>92.438854235</v>
      </c>
      <c r="AE35">
        <v>96.125966206</v>
      </c>
      <c r="AF35">
        <v>93.706938283</v>
      </c>
      <c r="AG35">
        <v>92.737190604</v>
      </c>
      <c r="AH35">
        <v>93.208824832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5</v>
      </c>
      <c r="AP35">
        <v>35</v>
      </c>
    </row>
    <row r="36" spans="1:42" s="34" customFormat="1" ht="12" customHeight="1">
      <c r="A36" s="39" t="s">
        <v>125</v>
      </c>
      <c r="B36" s="99">
        <f t="shared" si="8"/>
        <v>103.62279895</v>
      </c>
      <c r="C36" s="99">
        <f t="shared" si="9"/>
        <v>102.78410278</v>
      </c>
      <c r="D36" s="99">
        <f t="shared" si="10"/>
        <v>105.31497775</v>
      </c>
      <c r="E36" s="99">
        <f t="shared" si="11"/>
        <v>109.47622565</v>
      </c>
      <c r="F36" s="99">
        <f t="shared" si="12"/>
        <v>107.27999141</v>
      </c>
      <c r="G36" s="99">
        <f t="shared" si="13"/>
        <v>106.30234548</v>
      </c>
      <c r="H36" s="99">
        <f t="shared" si="14"/>
        <v>101.97351411</v>
      </c>
      <c r="I36" s="100">
        <f t="shared" si="15"/>
        <v>103.19423272</v>
      </c>
      <c r="J36" s="40" t="s">
        <v>126</v>
      </c>
      <c r="AA36">
        <v>27.515027226</v>
      </c>
      <c r="AB36">
        <v>16.999686651</v>
      </c>
      <c r="AC36">
        <v>9.9595021699</v>
      </c>
      <c r="AD36">
        <v>13.43223353</v>
      </c>
      <c r="AE36">
        <v>9.021337112</v>
      </c>
      <c r="AF36">
        <v>7.3852295409</v>
      </c>
      <c r="AG36">
        <v>6.7715591991</v>
      </c>
      <c r="AH36">
        <v>3.105103979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5</v>
      </c>
      <c r="AP36">
        <v>36</v>
      </c>
    </row>
    <row r="37" spans="1:42" s="34" customFormat="1" ht="12" customHeight="1">
      <c r="A37" s="39" t="s">
        <v>127</v>
      </c>
      <c r="B37" s="99">
        <f t="shared" si="8"/>
        <v>75.996039884</v>
      </c>
      <c r="C37" s="99">
        <f t="shared" si="9"/>
        <v>83.345519114</v>
      </c>
      <c r="D37" s="99">
        <f t="shared" si="10"/>
        <v>64.427311711</v>
      </c>
      <c r="E37" s="99">
        <f t="shared" si="11"/>
        <v>71.342197417</v>
      </c>
      <c r="F37" s="99">
        <f t="shared" si="12"/>
        <v>56.04534456</v>
      </c>
      <c r="G37" s="99">
        <f t="shared" si="13"/>
        <v>50.888256709</v>
      </c>
      <c r="H37" s="99">
        <f t="shared" si="14"/>
        <v>60.085763834</v>
      </c>
      <c r="I37" s="100">
        <f t="shared" si="15"/>
        <v>68.483479934</v>
      </c>
      <c r="J37" s="40" t="s">
        <v>128</v>
      </c>
      <c r="AA37">
        <v>5.1573438936</v>
      </c>
      <c r="AB37">
        <v>4.9012951744</v>
      </c>
      <c r="AC37">
        <v>3.152838231</v>
      </c>
      <c r="AD37">
        <v>2.6222915299</v>
      </c>
      <c r="AE37">
        <v>4.8915239844</v>
      </c>
      <c r="AF37">
        <v>2.1166968389</v>
      </c>
      <c r="AG37">
        <v>3.2505123758</v>
      </c>
      <c r="AH37">
        <v>5.0170241327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5</v>
      </c>
      <c r="AP37">
        <v>37</v>
      </c>
    </row>
    <row r="38" spans="1:42" s="34" customFormat="1" ht="12" customHeight="1">
      <c r="A38" s="39" t="s">
        <v>129</v>
      </c>
      <c r="B38" s="99">
        <f t="shared" si="8"/>
        <v>1.0656954954</v>
      </c>
      <c r="C38" s="99">
        <f t="shared" si="9"/>
        <v>2.098130353</v>
      </c>
      <c r="D38" s="99">
        <f t="shared" si="10"/>
        <v>0.8428188036</v>
      </c>
      <c r="E38" s="99">
        <f t="shared" si="11"/>
        <v>0.6415517619</v>
      </c>
      <c r="F38" s="99">
        <f t="shared" si="12"/>
        <v>1.8661660213</v>
      </c>
      <c r="G38" s="99">
        <f t="shared" si="13"/>
        <v>1.0709478054</v>
      </c>
      <c r="H38" s="99">
        <f t="shared" si="14"/>
        <v>2.1440958537</v>
      </c>
      <c r="I38" s="100">
        <f t="shared" si="15"/>
        <v>1.8779534085</v>
      </c>
      <c r="J38" s="40" t="s">
        <v>130</v>
      </c>
      <c r="AA38">
        <v>21.797609787</v>
      </c>
      <c r="AB38">
        <v>26.248955504</v>
      </c>
      <c r="AC38">
        <v>16.975904274</v>
      </c>
      <c r="AD38">
        <v>8.3675311884</v>
      </c>
      <c r="AE38">
        <v>18.371094889</v>
      </c>
      <c r="AF38">
        <v>12.917686222</v>
      </c>
      <c r="AG38">
        <v>17.88175942</v>
      </c>
      <c r="AH38">
        <v>18.733611045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5</v>
      </c>
      <c r="AP38">
        <v>38</v>
      </c>
    </row>
    <row r="39" spans="1:42" s="34" customFormat="1" ht="12" customHeight="1">
      <c r="A39" s="39" t="s">
        <v>131</v>
      </c>
      <c r="B39" s="99">
        <f t="shared" si="8"/>
        <v>3.2769959692</v>
      </c>
      <c r="C39" s="99">
        <f t="shared" si="9"/>
        <v>6.1928138709</v>
      </c>
      <c r="D39" s="99">
        <f t="shared" si="10"/>
        <v>5.506351748</v>
      </c>
      <c r="E39" s="99">
        <f t="shared" si="11"/>
        <v>3.9464324798</v>
      </c>
      <c r="F39" s="99">
        <f t="shared" si="12"/>
        <v>3.1916145303</v>
      </c>
      <c r="G39" s="99">
        <f t="shared" si="13"/>
        <v>2.3514432928</v>
      </c>
      <c r="H39" s="99">
        <f t="shared" si="14"/>
        <v>5.2665930948</v>
      </c>
      <c r="I39" s="100">
        <f t="shared" si="15"/>
        <v>2.4738659862</v>
      </c>
      <c r="J39" s="101" t="s">
        <v>132</v>
      </c>
      <c r="AA39">
        <v>34.967116894</v>
      </c>
      <c r="AB39">
        <v>40.776843535</v>
      </c>
      <c r="AC39">
        <v>29.722894322</v>
      </c>
      <c r="AD39">
        <v>30.98804443</v>
      </c>
      <c r="AE39">
        <v>21.229173168</v>
      </c>
      <c r="AF39">
        <v>18.751865041</v>
      </c>
      <c r="AG39">
        <v>24.433548794</v>
      </c>
      <c r="AH39">
        <v>29.535307752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5</v>
      </c>
      <c r="AP39">
        <v>39</v>
      </c>
    </row>
    <row r="40" spans="1:42" s="34" customFormat="1" ht="12" customHeight="1">
      <c r="A40" s="39" t="s">
        <v>133</v>
      </c>
      <c r="B40" s="99">
        <f t="shared" si="8"/>
        <v>72.968672654</v>
      </c>
      <c r="C40" s="99">
        <f t="shared" si="9"/>
        <v>81.222843117</v>
      </c>
      <c r="D40" s="99">
        <f t="shared" si="10"/>
        <v>62.626978578</v>
      </c>
      <c r="E40" s="99">
        <f t="shared" si="11"/>
        <v>71.181467498</v>
      </c>
      <c r="F40" s="99">
        <f t="shared" si="12"/>
        <v>55.880111111</v>
      </c>
      <c r="G40" s="99">
        <f t="shared" si="13"/>
        <v>56.32787581</v>
      </c>
      <c r="H40" s="99">
        <f t="shared" si="14"/>
        <v>61.762888223</v>
      </c>
      <c r="I40" s="100">
        <f t="shared" si="15"/>
        <v>53.646533897</v>
      </c>
      <c r="J40" s="101" t="s">
        <v>134</v>
      </c>
      <c r="AA40">
        <v>109.21221979</v>
      </c>
      <c r="AB40">
        <v>105.89983288</v>
      </c>
      <c r="AC40">
        <v>96.60101744</v>
      </c>
      <c r="AD40">
        <v>93.753419786</v>
      </c>
      <c r="AE40">
        <v>98.922145886</v>
      </c>
      <c r="AF40">
        <v>99.911141173</v>
      </c>
      <c r="AG40">
        <v>89.645908876</v>
      </c>
      <c r="AH40">
        <v>89.87030138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5</v>
      </c>
      <c r="AP40">
        <v>40</v>
      </c>
    </row>
    <row r="41" spans="1:42" s="34" customFormat="1" ht="12" customHeight="1">
      <c r="A41" s="39" t="s">
        <v>135</v>
      </c>
      <c r="B41" s="99">
        <f t="shared" si="8"/>
        <v>120.8676897</v>
      </c>
      <c r="C41" s="99">
        <f t="shared" si="9"/>
        <v>142.50261124</v>
      </c>
      <c r="D41" s="99">
        <f t="shared" si="10"/>
        <v>148.07256747</v>
      </c>
      <c r="E41" s="99">
        <f t="shared" si="11"/>
        <v>131.57693149</v>
      </c>
      <c r="F41" s="99">
        <f t="shared" si="12"/>
        <v>135.31801045</v>
      </c>
      <c r="G41" s="99">
        <f t="shared" si="13"/>
        <v>126.40499731</v>
      </c>
      <c r="H41" s="99">
        <f t="shared" si="14"/>
        <v>128.40359451</v>
      </c>
      <c r="I41" s="100">
        <f t="shared" si="15"/>
        <v>153.00795909</v>
      </c>
      <c r="J41" s="101" t="s">
        <v>136</v>
      </c>
      <c r="AA41">
        <v>63.822926243</v>
      </c>
      <c r="AB41">
        <v>60.40343639</v>
      </c>
      <c r="AC41">
        <v>63.330938474</v>
      </c>
      <c r="AD41">
        <v>45.434586343</v>
      </c>
      <c r="AE41">
        <v>57.925322666</v>
      </c>
      <c r="AF41">
        <v>42.469214395</v>
      </c>
      <c r="AG41">
        <v>52.048557465</v>
      </c>
      <c r="AH41">
        <v>54.197610372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5</v>
      </c>
      <c r="AP41">
        <v>41</v>
      </c>
    </row>
    <row r="42" spans="1:42" s="34" customFormat="1" ht="12" customHeight="1">
      <c r="A42" s="39" t="s">
        <v>137</v>
      </c>
      <c r="B42" s="99">
        <f t="shared" si="8"/>
        <v>29.703698465</v>
      </c>
      <c r="C42" s="99">
        <f t="shared" si="9"/>
        <v>40.735324838</v>
      </c>
      <c r="D42" s="99">
        <f t="shared" si="10"/>
        <v>31.783225457</v>
      </c>
      <c r="E42" s="99">
        <f t="shared" si="11"/>
        <v>32.360746334</v>
      </c>
      <c r="F42" s="99">
        <f t="shared" si="12"/>
        <v>29.744067198</v>
      </c>
      <c r="G42" s="99">
        <f t="shared" si="13"/>
        <v>27.142392955</v>
      </c>
      <c r="H42" s="99">
        <f t="shared" si="14"/>
        <v>28.794261391</v>
      </c>
      <c r="I42" s="100">
        <f t="shared" si="15"/>
        <v>27.574475486</v>
      </c>
      <c r="J42" s="101" t="s">
        <v>138</v>
      </c>
      <c r="AA42">
        <v>22.478608302</v>
      </c>
      <c r="AB42">
        <v>42.199446417</v>
      </c>
      <c r="AC42">
        <v>31.662408542</v>
      </c>
      <c r="AD42">
        <v>35.530203546</v>
      </c>
      <c r="AE42">
        <v>26.383126749</v>
      </c>
      <c r="AF42">
        <v>19.187538544</v>
      </c>
      <c r="AG42">
        <v>22.096169005</v>
      </c>
      <c r="AH42">
        <v>31.205112946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5</v>
      </c>
      <c r="AP42">
        <v>42</v>
      </c>
    </row>
    <row r="43" spans="1:42" s="34" customFormat="1" ht="12" customHeight="1">
      <c r="A43" s="39" t="s">
        <v>139</v>
      </c>
      <c r="B43" s="99">
        <f t="shared" si="8"/>
        <v>115.64670108</v>
      </c>
      <c r="C43" s="99">
        <f t="shared" si="9"/>
        <v>116.25470023</v>
      </c>
      <c r="D43" s="99">
        <f t="shared" si="10"/>
        <v>119.1589854</v>
      </c>
      <c r="E43" s="99">
        <f t="shared" si="11"/>
        <v>68.195994747</v>
      </c>
      <c r="F43" s="99">
        <f t="shared" si="12"/>
        <v>113.87602887</v>
      </c>
      <c r="G43" s="99">
        <f t="shared" si="13"/>
        <v>83.506740671</v>
      </c>
      <c r="H43" s="99">
        <f t="shared" si="14"/>
        <v>121.65316096</v>
      </c>
      <c r="I43" s="100">
        <f t="shared" si="15"/>
        <v>135.901491</v>
      </c>
      <c r="J43" s="101" t="s">
        <v>140</v>
      </c>
      <c r="AA43">
        <v>47.261862669</v>
      </c>
      <c r="AB43">
        <v>56.929705452</v>
      </c>
      <c r="AC43">
        <v>48.148923763</v>
      </c>
      <c r="AD43">
        <v>48.101335084</v>
      </c>
      <c r="AE43">
        <v>46.891002195</v>
      </c>
      <c r="AF43">
        <v>25.777680519</v>
      </c>
      <c r="AG43">
        <v>43.351411004</v>
      </c>
      <c r="AH43">
        <v>36.686258685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5</v>
      </c>
      <c r="AP43">
        <v>43</v>
      </c>
    </row>
    <row r="44" spans="1:42" s="34" customFormat="1" ht="12" customHeight="1">
      <c r="A44" s="39" t="s">
        <v>141</v>
      </c>
      <c r="B44" s="99">
        <f t="shared" si="8"/>
        <v>17.649388304</v>
      </c>
      <c r="C44" s="99">
        <f t="shared" si="9"/>
        <v>11.542458742</v>
      </c>
      <c r="D44" s="99">
        <f t="shared" si="10"/>
        <v>6.4258490207</v>
      </c>
      <c r="E44" s="99">
        <f t="shared" si="11"/>
        <v>14.265977238</v>
      </c>
      <c r="F44" s="99">
        <f t="shared" si="12"/>
        <v>5.2716120748</v>
      </c>
      <c r="G44" s="99">
        <f t="shared" si="13"/>
        <v>4.4681401317</v>
      </c>
      <c r="H44" s="99">
        <f t="shared" si="14"/>
        <v>5.1458300489</v>
      </c>
      <c r="I44" s="100">
        <f t="shared" si="15"/>
        <v>4.6969215259</v>
      </c>
      <c r="J44" s="101" t="s">
        <v>142</v>
      </c>
      <c r="AA44">
        <v>17.481790538</v>
      </c>
      <c r="AB44">
        <v>15.079903906</v>
      </c>
      <c r="AC44">
        <v>7.8328022759</v>
      </c>
      <c r="AD44">
        <v>11.408404465</v>
      </c>
      <c r="AE44">
        <v>6.2543162763</v>
      </c>
      <c r="AF44">
        <v>3.6883044542</v>
      </c>
      <c r="AG44">
        <v>10.083871985</v>
      </c>
      <c r="AH44">
        <v>7.3474145872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5</v>
      </c>
      <c r="AP44">
        <v>44</v>
      </c>
    </row>
    <row r="45" spans="1:42" s="34" customFormat="1" ht="12" customHeight="1">
      <c r="A45" s="39" t="s">
        <v>143</v>
      </c>
      <c r="B45" s="99">
        <f t="shared" si="8"/>
        <v>90.161940457</v>
      </c>
      <c r="C45" s="99">
        <f t="shared" si="9"/>
        <v>95.692500522</v>
      </c>
      <c r="D45" s="99">
        <f t="shared" si="10"/>
        <v>94.058062999</v>
      </c>
      <c r="E45" s="99">
        <f t="shared" si="11"/>
        <v>92.438854235</v>
      </c>
      <c r="F45" s="99">
        <f t="shared" si="12"/>
        <v>96.125966206</v>
      </c>
      <c r="G45" s="99">
        <f t="shared" si="13"/>
        <v>93.706938283</v>
      </c>
      <c r="H45" s="99">
        <f t="shared" si="14"/>
        <v>92.737190604</v>
      </c>
      <c r="I45" s="100">
        <f t="shared" si="15"/>
        <v>93.208824832</v>
      </c>
      <c r="J45" s="101" t="s">
        <v>144</v>
      </c>
      <c r="AA45">
        <v>2.9136784884</v>
      </c>
      <c r="AB45">
        <v>2.335607551</v>
      </c>
      <c r="AC45">
        <v>6.981782468</v>
      </c>
      <c r="AD45">
        <v>3.4130072262</v>
      </c>
      <c r="AE45">
        <v>3.8403173099</v>
      </c>
      <c r="AF45">
        <v>14.283584593</v>
      </c>
      <c r="AG45">
        <v>17.27950119</v>
      </c>
      <c r="AH45">
        <v>6.8084016393</v>
      </c>
      <c r="AI45">
        <v>6.7763746868</v>
      </c>
      <c r="AJ45">
        <v>0</v>
      </c>
      <c r="AK45">
        <v>0</v>
      </c>
      <c r="AL45" t="s">
        <v>0</v>
      </c>
      <c r="AM45" t="s">
        <v>1</v>
      </c>
      <c r="AN45">
        <v>99</v>
      </c>
      <c r="AO45">
        <v>6</v>
      </c>
      <c r="AP45">
        <v>1</v>
      </c>
    </row>
    <row r="46" spans="1:42" s="34" customFormat="1" ht="12" customHeight="1">
      <c r="A46" s="39" t="s">
        <v>145</v>
      </c>
      <c r="B46" s="99">
        <f t="shared" si="8"/>
        <v>27.515027226</v>
      </c>
      <c r="C46" s="99">
        <f t="shared" si="9"/>
        <v>16.999686651</v>
      </c>
      <c r="D46" s="99">
        <f t="shared" si="10"/>
        <v>9.9595021699</v>
      </c>
      <c r="E46" s="99">
        <f t="shared" si="11"/>
        <v>13.43223353</v>
      </c>
      <c r="F46" s="99">
        <f t="shared" si="12"/>
        <v>9.021337112</v>
      </c>
      <c r="G46" s="99">
        <f t="shared" si="13"/>
        <v>7.3852295409</v>
      </c>
      <c r="H46" s="99">
        <f t="shared" si="14"/>
        <v>6.7715591991</v>
      </c>
      <c r="I46" s="100">
        <f t="shared" si="15"/>
        <v>3.105103979</v>
      </c>
      <c r="J46" s="101" t="s">
        <v>146</v>
      </c>
      <c r="AA46">
        <v>49.14980188</v>
      </c>
      <c r="AB46">
        <v>42.635301997</v>
      </c>
      <c r="AC46">
        <v>45.023879217</v>
      </c>
      <c r="AD46">
        <v>28.864183806</v>
      </c>
      <c r="AE46">
        <v>41.889407212</v>
      </c>
      <c r="AF46">
        <v>59.982669623</v>
      </c>
      <c r="AG46">
        <v>69.845321091</v>
      </c>
      <c r="AH46">
        <v>50.235655738</v>
      </c>
      <c r="AI46">
        <v>48.279476533</v>
      </c>
      <c r="AJ46">
        <v>0</v>
      </c>
      <c r="AK46">
        <v>0</v>
      </c>
      <c r="AL46" t="s">
        <v>0</v>
      </c>
      <c r="AM46" t="s">
        <v>1</v>
      </c>
      <c r="AN46">
        <v>99</v>
      </c>
      <c r="AO46">
        <v>6</v>
      </c>
      <c r="AP46">
        <v>2</v>
      </c>
    </row>
    <row r="47" spans="1:42" s="34" customFormat="1" ht="12" customHeight="1">
      <c r="A47" s="39" t="s">
        <v>147</v>
      </c>
      <c r="B47" s="99">
        <f t="shared" si="8"/>
        <v>5.1573438936</v>
      </c>
      <c r="C47" s="99">
        <f t="shared" si="9"/>
        <v>4.9012951744</v>
      </c>
      <c r="D47" s="99">
        <f t="shared" si="10"/>
        <v>3.152838231</v>
      </c>
      <c r="E47" s="99">
        <f t="shared" si="11"/>
        <v>2.6222915299</v>
      </c>
      <c r="F47" s="99">
        <f t="shared" si="12"/>
        <v>4.8915239844</v>
      </c>
      <c r="G47" s="99">
        <f t="shared" si="13"/>
        <v>2.1166968389</v>
      </c>
      <c r="H47" s="99">
        <f t="shared" si="14"/>
        <v>3.2505123758</v>
      </c>
      <c r="I47" s="100">
        <f t="shared" si="15"/>
        <v>5.0170241327</v>
      </c>
      <c r="J47" s="101" t="s">
        <v>292</v>
      </c>
      <c r="AA47">
        <v>88.739070636</v>
      </c>
      <c r="AB47">
        <v>84.469744534</v>
      </c>
      <c r="AC47">
        <v>79.101833308</v>
      </c>
      <c r="AD47">
        <v>68.571428571</v>
      </c>
      <c r="AE47">
        <v>59.52130521</v>
      </c>
      <c r="AF47">
        <v>81.768630155</v>
      </c>
      <c r="AG47">
        <v>79.991435276</v>
      </c>
      <c r="AH47">
        <v>89.281506148</v>
      </c>
      <c r="AI47">
        <v>87.04737569</v>
      </c>
      <c r="AJ47">
        <v>0</v>
      </c>
      <c r="AK47">
        <v>0</v>
      </c>
      <c r="AL47" t="s">
        <v>0</v>
      </c>
      <c r="AM47" t="s">
        <v>1</v>
      </c>
      <c r="AN47">
        <v>99</v>
      </c>
      <c r="AO47">
        <v>6</v>
      </c>
      <c r="AP47">
        <v>3</v>
      </c>
    </row>
    <row r="48" spans="1:42" s="34" customFormat="1" ht="12" customHeight="1">
      <c r="A48" s="39" t="s">
        <v>148</v>
      </c>
      <c r="B48" s="99">
        <f t="shared" si="8"/>
        <v>21.797609787</v>
      </c>
      <c r="C48" s="99">
        <f t="shared" si="9"/>
        <v>26.248955504</v>
      </c>
      <c r="D48" s="99">
        <f t="shared" si="10"/>
        <v>16.975904274</v>
      </c>
      <c r="E48" s="99">
        <f t="shared" si="11"/>
        <v>8.3675311884</v>
      </c>
      <c r="F48" s="99">
        <f t="shared" si="12"/>
        <v>18.371094889</v>
      </c>
      <c r="G48" s="99">
        <f t="shared" si="13"/>
        <v>12.917686222</v>
      </c>
      <c r="H48" s="99">
        <f t="shared" si="14"/>
        <v>17.88175942</v>
      </c>
      <c r="I48" s="100">
        <f t="shared" si="15"/>
        <v>18.733611045</v>
      </c>
      <c r="J48" s="101" t="s">
        <v>149</v>
      </c>
      <c r="AA48">
        <v>28.24974621</v>
      </c>
      <c r="AB48">
        <v>14.829852246</v>
      </c>
      <c r="AC48">
        <v>27.359035588</v>
      </c>
      <c r="AD48">
        <v>25.925514175</v>
      </c>
      <c r="AE48">
        <v>52.010084546</v>
      </c>
      <c r="AF48">
        <v>48.854890707</v>
      </c>
      <c r="AG48">
        <v>53.172544922</v>
      </c>
      <c r="AH48">
        <v>45.932377049</v>
      </c>
      <c r="AI48">
        <v>29.163198928</v>
      </c>
      <c r="AJ48">
        <v>0</v>
      </c>
      <c r="AK48">
        <v>0</v>
      </c>
      <c r="AL48" t="s">
        <v>0</v>
      </c>
      <c r="AM48" t="s">
        <v>1</v>
      </c>
      <c r="AN48">
        <v>99</v>
      </c>
      <c r="AO48">
        <v>6</v>
      </c>
      <c r="AP48">
        <v>4</v>
      </c>
    </row>
    <row r="49" spans="1:42" s="34" customFormat="1" ht="12" customHeight="1">
      <c r="A49" s="39" t="s">
        <v>150</v>
      </c>
      <c r="B49" s="99">
        <f t="shared" si="8"/>
        <v>34.967116894</v>
      </c>
      <c r="C49" s="99">
        <f t="shared" si="9"/>
        <v>40.776843535</v>
      </c>
      <c r="D49" s="99">
        <f t="shared" si="10"/>
        <v>29.722894322</v>
      </c>
      <c r="E49" s="99">
        <f t="shared" si="11"/>
        <v>30.98804443</v>
      </c>
      <c r="F49" s="99">
        <f t="shared" si="12"/>
        <v>21.229173168</v>
      </c>
      <c r="G49" s="99">
        <f t="shared" si="13"/>
        <v>18.751865041</v>
      </c>
      <c r="H49" s="99">
        <f t="shared" si="14"/>
        <v>24.433548794</v>
      </c>
      <c r="I49" s="100">
        <f t="shared" si="15"/>
        <v>29.535307752</v>
      </c>
      <c r="J49" s="101" t="s">
        <v>151</v>
      </c>
      <c r="AA49">
        <v>74.4060484</v>
      </c>
      <c r="AB49">
        <v>41.198219692</v>
      </c>
      <c r="AC49">
        <v>58.003389308</v>
      </c>
      <c r="AD49">
        <v>45.773577914</v>
      </c>
      <c r="AE49">
        <v>83.453635977</v>
      </c>
      <c r="AF49">
        <v>85.848722584</v>
      </c>
      <c r="AG49">
        <v>82.50295483</v>
      </c>
      <c r="AH49">
        <v>80.723616803</v>
      </c>
      <c r="AI49">
        <v>83.166806876</v>
      </c>
      <c r="AJ49">
        <v>0</v>
      </c>
      <c r="AK49">
        <v>0</v>
      </c>
      <c r="AL49" t="s">
        <v>0</v>
      </c>
      <c r="AM49" t="s">
        <v>1</v>
      </c>
      <c r="AN49">
        <v>99</v>
      </c>
      <c r="AO49">
        <v>6</v>
      </c>
      <c r="AP49">
        <v>5</v>
      </c>
    </row>
    <row r="50" spans="1:42" s="34" customFormat="1" ht="12" customHeight="1">
      <c r="A50" s="39" t="s">
        <v>152</v>
      </c>
      <c r="B50" s="99">
        <f t="shared" si="8"/>
        <v>109.21221979</v>
      </c>
      <c r="C50" s="99">
        <f t="shared" si="9"/>
        <v>105.89983288</v>
      </c>
      <c r="D50" s="99">
        <f t="shared" si="10"/>
        <v>96.60101744</v>
      </c>
      <c r="E50" s="99">
        <f t="shared" si="11"/>
        <v>93.753419786</v>
      </c>
      <c r="F50" s="99">
        <f t="shared" si="12"/>
        <v>98.922145886</v>
      </c>
      <c r="G50" s="99">
        <f t="shared" si="13"/>
        <v>99.911141173</v>
      </c>
      <c r="H50" s="99">
        <f t="shared" si="14"/>
        <v>89.645908876</v>
      </c>
      <c r="I50" s="100">
        <f t="shared" si="15"/>
        <v>89.87030138</v>
      </c>
      <c r="J50" s="101" t="s">
        <v>153</v>
      </c>
      <c r="AA50">
        <v>3.0192880768</v>
      </c>
      <c r="AB50">
        <v>4.9111938945</v>
      </c>
      <c r="AC50">
        <v>16.925358188</v>
      </c>
      <c r="AD50">
        <v>8.9975912544</v>
      </c>
      <c r="AE50">
        <v>63.066954644</v>
      </c>
      <c r="AF50">
        <v>43.965115629</v>
      </c>
      <c r="AG50">
        <v>21.153839566</v>
      </c>
      <c r="AH50">
        <v>10.645491803</v>
      </c>
      <c r="AI50">
        <v>9.1300885792</v>
      </c>
      <c r="AJ50">
        <v>0</v>
      </c>
      <c r="AK50">
        <v>0</v>
      </c>
      <c r="AL50" t="s">
        <v>0</v>
      </c>
      <c r="AM50" t="s">
        <v>1</v>
      </c>
      <c r="AN50">
        <v>99</v>
      </c>
      <c r="AO50">
        <v>6</v>
      </c>
      <c r="AP50">
        <v>6</v>
      </c>
    </row>
    <row r="51" spans="1:10" s="34" customFormat="1" ht="12" customHeight="1">
      <c r="A51" s="39" t="s">
        <v>154</v>
      </c>
      <c r="B51" s="99">
        <f t="shared" si="8"/>
        <v>63.822926243</v>
      </c>
      <c r="C51" s="99">
        <f t="shared" si="9"/>
        <v>60.40343639</v>
      </c>
      <c r="D51" s="99">
        <f t="shared" si="10"/>
        <v>63.330938474</v>
      </c>
      <c r="E51" s="99">
        <f t="shared" si="11"/>
        <v>45.434586343</v>
      </c>
      <c r="F51" s="99">
        <f t="shared" si="12"/>
        <v>57.925322666</v>
      </c>
      <c r="G51" s="99">
        <f t="shared" si="13"/>
        <v>42.469214395</v>
      </c>
      <c r="H51" s="99">
        <f t="shared" si="14"/>
        <v>52.048557465</v>
      </c>
      <c r="I51" s="100">
        <f t="shared" si="15"/>
        <v>54.197610372</v>
      </c>
      <c r="J51" s="101" t="s">
        <v>155</v>
      </c>
    </row>
    <row r="52" spans="1:10" s="34" customFormat="1" ht="12" customHeight="1">
      <c r="A52" s="39" t="s">
        <v>156</v>
      </c>
      <c r="B52" s="99">
        <f t="shared" si="8"/>
        <v>22.478608302</v>
      </c>
      <c r="C52" s="99">
        <f t="shared" si="9"/>
        <v>42.199446417</v>
      </c>
      <c r="D52" s="99">
        <f t="shared" si="10"/>
        <v>31.662408542</v>
      </c>
      <c r="E52" s="99">
        <f t="shared" si="11"/>
        <v>35.530203546</v>
      </c>
      <c r="F52" s="99">
        <f t="shared" si="12"/>
        <v>26.383126749</v>
      </c>
      <c r="G52" s="99">
        <f t="shared" si="13"/>
        <v>19.187538544</v>
      </c>
      <c r="H52" s="99">
        <f t="shared" si="14"/>
        <v>22.096169005</v>
      </c>
      <c r="I52" s="100">
        <f t="shared" si="15"/>
        <v>31.205112946</v>
      </c>
      <c r="J52" s="101" t="s">
        <v>157</v>
      </c>
    </row>
    <row r="53" spans="1:10" s="34" customFormat="1" ht="12" customHeight="1">
      <c r="A53" s="39" t="s">
        <v>158</v>
      </c>
      <c r="B53" s="99">
        <f t="shared" si="8"/>
        <v>47.261862669</v>
      </c>
      <c r="C53" s="99">
        <f t="shared" si="9"/>
        <v>56.929705452</v>
      </c>
      <c r="D53" s="99">
        <f t="shared" si="10"/>
        <v>48.148923763</v>
      </c>
      <c r="E53" s="99">
        <f t="shared" si="11"/>
        <v>48.101335084</v>
      </c>
      <c r="F53" s="99">
        <f t="shared" si="12"/>
        <v>46.891002195</v>
      </c>
      <c r="G53" s="99">
        <f t="shared" si="13"/>
        <v>25.777680519</v>
      </c>
      <c r="H53" s="99">
        <f t="shared" si="14"/>
        <v>43.351411004</v>
      </c>
      <c r="I53" s="100">
        <f t="shared" si="15"/>
        <v>36.686258685</v>
      </c>
      <c r="J53" s="101" t="s">
        <v>159</v>
      </c>
    </row>
    <row r="54" spans="1:10" s="34" customFormat="1" ht="12" customHeight="1">
      <c r="A54" s="39" t="s">
        <v>160</v>
      </c>
      <c r="B54" s="99">
        <f t="shared" si="8"/>
        <v>17.481790538</v>
      </c>
      <c r="C54" s="99">
        <f t="shared" si="9"/>
        <v>15.079903906</v>
      </c>
      <c r="D54" s="99">
        <f t="shared" si="10"/>
        <v>7.8328022759</v>
      </c>
      <c r="E54" s="99">
        <f t="shared" si="11"/>
        <v>11.408404465</v>
      </c>
      <c r="F54" s="99">
        <f t="shared" si="12"/>
        <v>6.2543162763</v>
      </c>
      <c r="G54" s="99">
        <f t="shared" si="13"/>
        <v>3.6883044542</v>
      </c>
      <c r="H54" s="99">
        <f t="shared" si="14"/>
        <v>10.083871985</v>
      </c>
      <c r="I54" s="100">
        <f t="shared" si="15"/>
        <v>7.3474145872</v>
      </c>
      <c r="J54" s="101" t="s">
        <v>161</v>
      </c>
    </row>
    <row r="55" spans="1:10" s="34" customFormat="1" ht="6" customHeight="1" thickBot="1">
      <c r="A55" s="83"/>
      <c r="B55" s="85"/>
      <c r="C55" s="85"/>
      <c r="D55" s="85"/>
      <c r="E55" s="85"/>
      <c r="F55" s="85"/>
      <c r="G55" s="85"/>
      <c r="H55" s="85"/>
      <c r="I55" s="85"/>
      <c r="J55" s="120"/>
    </row>
    <row r="56" spans="2:10" s="34" customFormat="1" ht="16.5" thickTop="1">
      <c r="B56" s="50"/>
      <c r="C56" s="50"/>
      <c r="D56" s="50"/>
      <c r="E56" s="50"/>
      <c r="F56" s="50"/>
      <c r="J56" s="87"/>
    </row>
    <row r="57" spans="2:10" s="34" customFormat="1" ht="15.75">
      <c r="B57" s="50"/>
      <c r="C57" s="50"/>
      <c r="D57" s="50"/>
      <c r="E57" s="50"/>
      <c r="F57" s="50"/>
      <c r="J57" s="87"/>
    </row>
    <row r="58" spans="2:10" s="34" customFormat="1" ht="15.75">
      <c r="B58" s="50"/>
      <c r="C58" s="50"/>
      <c r="D58" s="50"/>
      <c r="E58" s="50"/>
      <c r="F58" s="50"/>
      <c r="J58" s="87"/>
    </row>
    <row r="59" spans="2:10" s="34" customFormat="1" ht="15.75">
      <c r="B59" s="50"/>
      <c r="C59" s="50"/>
      <c r="D59" s="50"/>
      <c r="E59" s="50"/>
      <c r="F59" s="50"/>
      <c r="J59" s="87"/>
    </row>
    <row r="60" spans="2:10" s="34" customFormat="1" ht="15.75">
      <c r="B60" s="50"/>
      <c r="C60" s="50"/>
      <c r="D60" s="50"/>
      <c r="E60" s="50"/>
      <c r="F60" s="50"/>
      <c r="J60" s="87"/>
    </row>
    <row r="61" spans="2:10" s="34" customFormat="1" ht="15.75">
      <c r="B61" s="50"/>
      <c r="C61" s="50"/>
      <c r="D61" s="50"/>
      <c r="E61" s="50"/>
      <c r="F61" s="50"/>
      <c r="J61" s="87"/>
    </row>
    <row r="62" spans="2:10" s="34" customFormat="1" ht="15.75">
      <c r="B62" s="50"/>
      <c r="C62" s="50"/>
      <c r="D62" s="50"/>
      <c r="E62" s="50"/>
      <c r="F62" s="50"/>
      <c r="J62" s="87"/>
    </row>
    <row r="63" spans="2:10" s="34" customFormat="1" ht="15.75">
      <c r="B63" s="50"/>
      <c r="C63" s="50"/>
      <c r="D63" s="50"/>
      <c r="E63" s="50"/>
      <c r="F63" s="50"/>
      <c r="J63" s="87"/>
    </row>
    <row r="64" spans="2:10" s="34" customFormat="1" ht="15.75">
      <c r="B64" s="50"/>
      <c r="C64" s="50"/>
      <c r="D64" s="50"/>
      <c r="E64" s="50"/>
      <c r="F64" s="50"/>
      <c r="J64" s="87"/>
    </row>
    <row r="65" spans="2:10" s="34" customFormat="1" ht="15.75">
      <c r="B65" s="50"/>
      <c r="C65" s="50"/>
      <c r="D65" s="50"/>
      <c r="E65" s="50"/>
      <c r="F65" s="50"/>
      <c r="J65" s="87"/>
    </row>
    <row r="66" spans="2:10" s="34" customFormat="1" ht="15.75">
      <c r="B66" s="50"/>
      <c r="C66" s="50"/>
      <c r="D66" s="50"/>
      <c r="E66" s="50"/>
      <c r="F66" s="50"/>
      <c r="J66" s="87"/>
    </row>
    <row r="67" spans="2:10" s="34" customFormat="1" ht="15.75">
      <c r="B67" s="50"/>
      <c r="C67" s="50"/>
      <c r="D67" s="50"/>
      <c r="E67" s="50"/>
      <c r="F67" s="50"/>
      <c r="J67" s="87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(W1),Regular"&amp;11－&amp;P+96－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P145"/>
  <sheetViews>
    <sheetView showGridLines="0" workbookViewId="0" topLeftCell="A1">
      <selection activeCell="E6" sqref="E6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8" customWidth="1"/>
    <col min="12" max="16384" width="9.00390625" style="4" customWidth="1"/>
  </cols>
  <sheetData>
    <row r="1" spans="1:42" ht="15.75" customHeight="1">
      <c r="A1" s="1" t="s">
        <v>293</v>
      </c>
      <c r="G1" s="3"/>
      <c r="K1" s="5" t="s">
        <v>294</v>
      </c>
      <c r="AA1">
        <v>2.9136784884</v>
      </c>
      <c r="AB1">
        <v>2.335607551</v>
      </c>
      <c r="AC1">
        <v>6.981782468</v>
      </c>
      <c r="AD1">
        <v>3.4130072262</v>
      </c>
      <c r="AE1">
        <v>3.8403173099</v>
      </c>
      <c r="AF1">
        <v>14.283584593</v>
      </c>
      <c r="AG1">
        <v>17.27950119</v>
      </c>
      <c r="AH1">
        <v>6.8084016393</v>
      </c>
      <c r="AI1">
        <v>6.7763746868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6</v>
      </c>
      <c r="AP1">
        <v>1</v>
      </c>
    </row>
    <row r="2" spans="7:42" ht="7.5" customHeight="1">
      <c r="G2" s="4"/>
      <c r="K2" s="4"/>
      <c r="AA2">
        <v>49.14980188</v>
      </c>
      <c r="AB2">
        <v>42.635301997</v>
      </c>
      <c r="AC2">
        <v>45.023879217</v>
      </c>
      <c r="AD2">
        <v>28.864183806</v>
      </c>
      <c r="AE2">
        <v>41.889407212</v>
      </c>
      <c r="AF2">
        <v>59.982669623</v>
      </c>
      <c r="AG2">
        <v>69.845321091</v>
      </c>
      <c r="AH2">
        <v>50.235655738</v>
      </c>
      <c r="AI2">
        <v>48.279476533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6</v>
      </c>
      <c r="AP2">
        <v>2</v>
      </c>
    </row>
    <row r="3" spans="1:42" ht="16.5" customHeight="1">
      <c r="A3" s="6" t="s">
        <v>295</v>
      </c>
      <c r="B3" s="7"/>
      <c r="C3" s="7"/>
      <c r="D3" s="7"/>
      <c r="E3" s="7"/>
      <c r="F3" s="7"/>
      <c r="G3" s="8" t="s">
        <v>296</v>
      </c>
      <c r="H3" s="7"/>
      <c r="I3" s="7"/>
      <c r="J3" s="7"/>
      <c r="K3" s="121"/>
      <c r="AA3">
        <v>88.739070636</v>
      </c>
      <c r="AB3">
        <v>84.469744534</v>
      </c>
      <c r="AC3">
        <v>79.101833308</v>
      </c>
      <c r="AD3">
        <v>68.571428571</v>
      </c>
      <c r="AE3">
        <v>59.52130521</v>
      </c>
      <c r="AF3">
        <v>81.768630155</v>
      </c>
      <c r="AG3">
        <v>79.991435276</v>
      </c>
      <c r="AH3">
        <v>89.281506148</v>
      </c>
      <c r="AI3">
        <v>87.04737569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6</v>
      </c>
      <c r="AP3">
        <v>3</v>
      </c>
    </row>
    <row r="4" spans="1:42" ht="7.5" customHeight="1">
      <c r="A4" s="9"/>
      <c r="G4" s="4"/>
      <c r="K4" s="4"/>
      <c r="AA4">
        <v>28.24974621</v>
      </c>
      <c r="AB4">
        <v>14.829852246</v>
      </c>
      <c r="AC4">
        <v>27.359035588</v>
      </c>
      <c r="AD4">
        <v>25.925514175</v>
      </c>
      <c r="AE4">
        <v>52.010084546</v>
      </c>
      <c r="AF4">
        <v>48.854890707</v>
      </c>
      <c r="AG4">
        <v>53.172544922</v>
      </c>
      <c r="AH4">
        <v>45.932377049</v>
      </c>
      <c r="AI4">
        <v>29.163198928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6</v>
      </c>
      <c r="AP4">
        <v>4</v>
      </c>
    </row>
    <row r="5" spans="1:42" s="14" customFormat="1" ht="16.5" thickBot="1">
      <c r="A5" s="10" t="s">
        <v>297</v>
      </c>
      <c r="B5" s="11"/>
      <c r="C5" s="11"/>
      <c r="D5" s="11"/>
      <c r="E5" s="11"/>
      <c r="F5" s="11"/>
      <c r="G5" s="12" t="s">
        <v>298</v>
      </c>
      <c r="H5" s="11"/>
      <c r="I5" s="11"/>
      <c r="J5" s="11"/>
      <c r="K5" s="13"/>
      <c r="AA5">
        <v>74.4060484</v>
      </c>
      <c r="AB5">
        <v>41.198219692</v>
      </c>
      <c r="AC5">
        <v>58.003389308</v>
      </c>
      <c r="AD5">
        <v>45.773577914</v>
      </c>
      <c r="AE5">
        <v>83.453635977</v>
      </c>
      <c r="AF5">
        <v>85.848722584</v>
      </c>
      <c r="AG5">
        <v>82.50295483</v>
      </c>
      <c r="AH5">
        <v>80.723616803</v>
      </c>
      <c r="AI5">
        <v>83.166806876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6</v>
      </c>
      <c r="AP5">
        <v>5</v>
      </c>
    </row>
    <row r="6" spans="1:42" ht="13.5" customHeight="1" thickTop="1">
      <c r="A6" s="106"/>
      <c r="B6" s="107" t="s">
        <v>36</v>
      </c>
      <c r="C6" s="108"/>
      <c r="D6" s="108"/>
      <c r="E6" s="108"/>
      <c r="F6" s="108"/>
      <c r="G6" s="109" t="s">
        <v>246</v>
      </c>
      <c r="H6" s="110"/>
      <c r="I6" s="110"/>
      <c r="J6" s="111"/>
      <c r="K6" s="112"/>
      <c r="AA6">
        <v>3.0192880768</v>
      </c>
      <c r="AB6">
        <v>4.9111938945</v>
      </c>
      <c r="AC6">
        <v>16.925358188</v>
      </c>
      <c r="AD6">
        <v>8.9975912544</v>
      </c>
      <c r="AE6">
        <v>63.066954644</v>
      </c>
      <c r="AF6">
        <v>43.965115629</v>
      </c>
      <c r="AG6">
        <v>21.153839566</v>
      </c>
      <c r="AH6">
        <v>10.645491803</v>
      </c>
      <c r="AI6">
        <v>9.1300885792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6</v>
      </c>
      <c r="AP6">
        <v>6</v>
      </c>
    </row>
    <row r="7" spans="1:42" s="115" customFormat="1" ht="12.75" customHeight="1">
      <c r="A7" s="113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14"/>
      <c r="AA7">
        <v>96.356059862</v>
      </c>
      <c r="AB7">
        <v>86.664434306</v>
      </c>
      <c r="AC7">
        <v>88.968379294</v>
      </c>
      <c r="AD7">
        <v>85.758754864</v>
      </c>
      <c r="AE7">
        <v>96.711281685</v>
      </c>
      <c r="AF7">
        <v>91.624583046</v>
      </c>
      <c r="AG7">
        <v>96.283595128</v>
      </c>
      <c r="AH7">
        <v>96.522797131</v>
      </c>
      <c r="AI7">
        <v>95.0847328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6</v>
      </c>
      <c r="AP7">
        <v>7</v>
      </c>
    </row>
    <row r="8" spans="1:42" s="117" customFormat="1" ht="12.75" customHeight="1">
      <c r="A8" s="26"/>
      <c r="B8" s="27" t="s">
        <v>64</v>
      </c>
      <c r="C8" s="26" t="s">
        <v>65</v>
      </c>
      <c r="D8" s="27" t="s">
        <v>66</v>
      </c>
      <c r="E8" s="26" t="s">
        <v>67</v>
      </c>
      <c r="F8" s="26" t="s">
        <v>68</v>
      </c>
      <c r="G8" s="26" t="s">
        <v>69</v>
      </c>
      <c r="H8" s="26" t="s">
        <v>70</v>
      </c>
      <c r="I8" s="26" t="s">
        <v>71</v>
      </c>
      <c r="J8" s="26" t="s">
        <v>72</v>
      </c>
      <c r="K8" s="116"/>
      <c r="AA8">
        <v>2.9337361234</v>
      </c>
      <c r="AB8">
        <v>6.8868332566</v>
      </c>
      <c r="AC8">
        <v>15.546525959</v>
      </c>
      <c r="AD8">
        <v>3.6946451732</v>
      </c>
      <c r="AE8">
        <v>44.615285796</v>
      </c>
      <c r="AF8">
        <v>41.229524999</v>
      </c>
      <c r="AG8">
        <v>17.129789822</v>
      </c>
      <c r="AH8">
        <v>6.5625</v>
      </c>
      <c r="AI8">
        <v>7.7669859236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6</v>
      </c>
      <c r="AP8">
        <v>8</v>
      </c>
    </row>
    <row r="9" spans="1:42" s="22" customFormat="1" ht="6" customHeight="1">
      <c r="A9" s="23"/>
      <c r="B9" s="118"/>
      <c r="C9" s="29"/>
      <c r="D9" s="29"/>
      <c r="E9" s="29"/>
      <c r="F9" s="29"/>
      <c r="G9" s="29"/>
      <c r="H9" s="29"/>
      <c r="I9" s="29"/>
      <c r="J9" s="118"/>
      <c r="K9" s="119"/>
      <c r="AA9">
        <v>0.8723024528</v>
      </c>
      <c r="AB9">
        <v>2.776498821</v>
      </c>
      <c r="AC9">
        <v>1.7196887999</v>
      </c>
      <c r="AD9">
        <v>0</v>
      </c>
      <c r="AE9">
        <v>5.5778139979</v>
      </c>
      <c r="AF9">
        <v>8.022287237</v>
      </c>
      <c r="AG9">
        <v>12.382192227</v>
      </c>
      <c r="AH9">
        <v>6.7879098361</v>
      </c>
      <c r="AI9">
        <v>5.9157755514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6</v>
      </c>
      <c r="AP9">
        <v>9</v>
      </c>
    </row>
    <row r="10" spans="1:42" s="34" customFormat="1" ht="12" customHeight="1">
      <c r="A10" s="39" t="s">
        <v>75</v>
      </c>
      <c r="B10" s="99">
        <f aca="true" t="shared" si="0" ref="B10:B25">+AA1</f>
        <v>2.9136784884</v>
      </c>
      <c r="C10" s="99">
        <f aca="true" t="shared" si="1" ref="C10:C25">+AB1</f>
        <v>2.335607551</v>
      </c>
      <c r="D10" s="99">
        <f aca="true" t="shared" si="2" ref="D10:D25">+AC1</f>
        <v>6.981782468</v>
      </c>
      <c r="E10" s="99">
        <f aca="true" t="shared" si="3" ref="E10:E25">+AD1</f>
        <v>3.4130072262</v>
      </c>
      <c r="F10" s="99">
        <f aca="true" t="shared" si="4" ref="F10:F25">+AE1</f>
        <v>3.8403173099</v>
      </c>
      <c r="G10" s="99">
        <f aca="true" t="shared" si="5" ref="G10:G25">+AF1</f>
        <v>14.283584593</v>
      </c>
      <c r="H10" s="99">
        <f aca="true" t="shared" si="6" ref="H10:H25">+AG1</f>
        <v>17.27950119</v>
      </c>
      <c r="I10" s="99">
        <f aca="true" t="shared" si="7" ref="I10:I25">+AH1</f>
        <v>6.8084016393</v>
      </c>
      <c r="J10" s="100">
        <f aca="true" t="shared" si="8" ref="J10:J25">+AI1</f>
        <v>6.7763746868</v>
      </c>
      <c r="K10" s="101" t="s">
        <v>76</v>
      </c>
      <c r="AA10">
        <v>11.122572617</v>
      </c>
      <c r="AB10">
        <v>12.605862738</v>
      </c>
      <c r="AC10">
        <v>14.756008319</v>
      </c>
      <c r="AD10">
        <v>6.066333148</v>
      </c>
      <c r="AE10">
        <v>27.438637623</v>
      </c>
      <c r="AF10">
        <v>44.794364832</v>
      </c>
      <c r="AG10">
        <v>39.899964028</v>
      </c>
      <c r="AH10">
        <v>25.307377049</v>
      </c>
      <c r="AI10">
        <v>27.833386568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6</v>
      </c>
      <c r="AP10">
        <v>10</v>
      </c>
    </row>
    <row r="11" spans="1:42" s="34" customFormat="1" ht="12" customHeight="1">
      <c r="A11" s="39" t="s">
        <v>77</v>
      </c>
      <c r="B11" s="99">
        <f t="shared" si="0"/>
        <v>49.14980188</v>
      </c>
      <c r="C11" s="99">
        <f t="shared" si="1"/>
        <v>42.635301997</v>
      </c>
      <c r="D11" s="99">
        <f t="shared" si="2"/>
        <v>45.023879217</v>
      </c>
      <c r="E11" s="99">
        <f t="shared" si="3"/>
        <v>28.864183806</v>
      </c>
      <c r="F11" s="99">
        <f t="shared" si="4"/>
        <v>41.889407212</v>
      </c>
      <c r="G11" s="99">
        <f t="shared" si="5"/>
        <v>59.982669623</v>
      </c>
      <c r="H11" s="99">
        <f t="shared" si="6"/>
        <v>69.845321091</v>
      </c>
      <c r="I11" s="99">
        <f t="shared" si="7"/>
        <v>50.235655738</v>
      </c>
      <c r="J11" s="100">
        <f t="shared" si="8"/>
        <v>48.279476533</v>
      </c>
      <c r="K11" s="101" t="s">
        <v>78</v>
      </c>
      <c r="AA11">
        <v>27.617316698</v>
      </c>
      <c r="AB11">
        <v>19.212255661</v>
      </c>
      <c r="AC11">
        <v>34.278231397</v>
      </c>
      <c r="AD11">
        <v>20.659625718</v>
      </c>
      <c r="AE11">
        <v>46.195412174</v>
      </c>
      <c r="AF11">
        <v>52.687140115</v>
      </c>
      <c r="AG11">
        <v>57.280871546</v>
      </c>
      <c r="AH11">
        <v>40.535348361</v>
      </c>
      <c r="AI11">
        <v>35.554485867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6</v>
      </c>
      <c r="AP11">
        <v>11</v>
      </c>
    </row>
    <row r="12" spans="1:42" s="34" customFormat="1" ht="12" customHeight="1">
      <c r="A12" s="39" t="s">
        <v>79</v>
      </c>
      <c r="B12" s="99">
        <f t="shared" si="0"/>
        <v>88.739070636</v>
      </c>
      <c r="C12" s="99">
        <f t="shared" si="1"/>
        <v>84.469744534</v>
      </c>
      <c r="D12" s="99">
        <f t="shared" si="2"/>
        <v>79.101833308</v>
      </c>
      <c r="E12" s="99">
        <f t="shared" si="3"/>
        <v>68.571428571</v>
      </c>
      <c r="F12" s="99">
        <f t="shared" si="4"/>
        <v>59.52130521</v>
      </c>
      <c r="G12" s="99">
        <f t="shared" si="5"/>
        <v>81.768630155</v>
      </c>
      <c r="H12" s="99">
        <f t="shared" si="6"/>
        <v>79.991435276</v>
      </c>
      <c r="I12" s="99">
        <f t="shared" si="7"/>
        <v>89.281506148</v>
      </c>
      <c r="J12" s="100">
        <f t="shared" si="8"/>
        <v>87.04737569</v>
      </c>
      <c r="K12" s="101" t="s">
        <v>80</v>
      </c>
      <c r="AA12">
        <v>90.824655336</v>
      </c>
      <c r="AB12">
        <v>81.811839884</v>
      </c>
      <c r="AC12">
        <v>86.166422739</v>
      </c>
      <c r="AD12">
        <v>87.80062998</v>
      </c>
      <c r="AE12">
        <v>97.351200752</v>
      </c>
      <c r="AF12">
        <v>96.335463914</v>
      </c>
      <c r="AG12">
        <v>96.980763631</v>
      </c>
      <c r="AH12">
        <v>94.754098361</v>
      </c>
      <c r="AI12">
        <v>93.979854872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6</v>
      </c>
      <c r="AP12">
        <v>12</v>
      </c>
    </row>
    <row r="13" spans="1:42" s="34" customFormat="1" ht="12" customHeight="1">
      <c r="A13" s="39" t="s">
        <v>81</v>
      </c>
      <c r="B13" s="99">
        <f t="shared" si="0"/>
        <v>28.24974621</v>
      </c>
      <c r="C13" s="99">
        <f t="shared" si="1"/>
        <v>14.829852246</v>
      </c>
      <c r="D13" s="99">
        <f t="shared" si="2"/>
        <v>27.359035588</v>
      </c>
      <c r="E13" s="99">
        <f t="shared" si="3"/>
        <v>25.925514175</v>
      </c>
      <c r="F13" s="99">
        <f t="shared" si="4"/>
        <v>52.010084546</v>
      </c>
      <c r="G13" s="99">
        <f t="shared" si="5"/>
        <v>48.854890707</v>
      </c>
      <c r="H13" s="99">
        <f t="shared" si="6"/>
        <v>53.172544922</v>
      </c>
      <c r="I13" s="99">
        <f t="shared" si="7"/>
        <v>45.932377049</v>
      </c>
      <c r="J13" s="100">
        <f t="shared" si="8"/>
        <v>29.163198928</v>
      </c>
      <c r="K13" s="101" t="s">
        <v>82</v>
      </c>
      <c r="AA13">
        <v>68.737515146</v>
      </c>
      <c r="AB13">
        <v>50.808533199</v>
      </c>
      <c r="AC13">
        <v>54.901016792</v>
      </c>
      <c r="AD13">
        <v>63.653881786</v>
      </c>
      <c r="AE13">
        <v>47.385324416</v>
      </c>
      <c r="AF13">
        <v>47.823453776</v>
      </c>
      <c r="AG13">
        <v>52.24138817</v>
      </c>
      <c r="AH13">
        <v>37.982838115</v>
      </c>
      <c r="AI13">
        <v>36.155960538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6</v>
      </c>
      <c r="AP13">
        <v>13</v>
      </c>
    </row>
    <row r="14" spans="1:42" s="34" customFormat="1" ht="12" customHeight="1">
      <c r="A14" s="39" t="s">
        <v>83</v>
      </c>
      <c r="B14" s="99">
        <f t="shared" si="0"/>
        <v>74.4060484</v>
      </c>
      <c r="C14" s="99">
        <f t="shared" si="1"/>
        <v>41.198219692</v>
      </c>
      <c r="D14" s="99">
        <f t="shared" si="2"/>
        <v>58.003389308</v>
      </c>
      <c r="E14" s="99">
        <f t="shared" si="3"/>
        <v>45.773577914</v>
      </c>
      <c r="F14" s="99">
        <f t="shared" si="4"/>
        <v>83.453635977</v>
      </c>
      <c r="G14" s="99">
        <f t="shared" si="5"/>
        <v>85.848722584</v>
      </c>
      <c r="H14" s="99">
        <f t="shared" si="6"/>
        <v>82.50295483</v>
      </c>
      <c r="I14" s="99">
        <f t="shared" si="7"/>
        <v>80.723616803</v>
      </c>
      <c r="J14" s="100">
        <f t="shared" si="8"/>
        <v>83.166806876</v>
      </c>
      <c r="K14" s="101" t="s">
        <v>84</v>
      </c>
      <c r="AA14">
        <v>26.855945247</v>
      </c>
      <c r="AB14">
        <v>19.358754343</v>
      </c>
      <c r="AC14">
        <v>24.476197812</v>
      </c>
      <c r="AD14">
        <v>36.579581249</v>
      </c>
      <c r="AE14">
        <v>45.561916385</v>
      </c>
      <c r="AF14">
        <v>58.939120064</v>
      </c>
      <c r="AG14">
        <v>63.075078367</v>
      </c>
      <c r="AH14">
        <v>42.954661885</v>
      </c>
      <c r="AI14">
        <v>43.850517574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6</v>
      </c>
      <c r="AP14">
        <v>14</v>
      </c>
    </row>
    <row r="15" spans="1:42" s="34" customFormat="1" ht="12" customHeight="1">
      <c r="A15" s="39" t="s">
        <v>85</v>
      </c>
      <c r="B15" s="99">
        <f t="shared" si="0"/>
        <v>3.0192880768</v>
      </c>
      <c r="C15" s="99">
        <f t="shared" si="1"/>
        <v>4.9111938945</v>
      </c>
      <c r="D15" s="99">
        <f t="shared" si="2"/>
        <v>16.925358188</v>
      </c>
      <c r="E15" s="99">
        <f t="shared" si="3"/>
        <v>8.9975912544</v>
      </c>
      <c r="F15" s="99">
        <f t="shared" si="4"/>
        <v>63.066954644</v>
      </c>
      <c r="G15" s="99">
        <f t="shared" si="5"/>
        <v>43.965115629</v>
      </c>
      <c r="H15" s="99">
        <f t="shared" si="6"/>
        <v>21.153839566</v>
      </c>
      <c r="I15" s="99">
        <f t="shared" si="7"/>
        <v>10.645491803</v>
      </c>
      <c r="J15" s="100">
        <f t="shared" si="8"/>
        <v>9.1300885792</v>
      </c>
      <c r="K15" s="101" t="s">
        <v>86</v>
      </c>
      <c r="AA15">
        <v>43.611029243</v>
      </c>
      <c r="AB15">
        <v>37.357163786</v>
      </c>
      <c r="AC15">
        <v>32.740525343</v>
      </c>
      <c r="AD15">
        <v>29.89438577</v>
      </c>
      <c r="AE15">
        <v>32.291424121</v>
      </c>
      <c r="AF15">
        <v>41.694463597</v>
      </c>
      <c r="AG15">
        <v>54.421281625</v>
      </c>
      <c r="AH15">
        <v>50.630122951</v>
      </c>
      <c r="AI15">
        <v>55.00006748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6</v>
      </c>
      <c r="AP15">
        <v>15</v>
      </c>
    </row>
    <row r="16" spans="1:42" s="34" customFormat="1" ht="12" customHeight="1">
      <c r="A16" s="39" t="s">
        <v>87</v>
      </c>
      <c r="B16" s="99">
        <f t="shared" si="0"/>
        <v>96.356059862</v>
      </c>
      <c r="C16" s="99">
        <f t="shared" si="1"/>
        <v>86.664434306</v>
      </c>
      <c r="D16" s="99">
        <f t="shared" si="2"/>
        <v>88.968379294</v>
      </c>
      <c r="E16" s="99">
        <f t="shared" si="3"/>
        <v>85.758754864</v>
      </c>
      <c r="F16" s="99">
        <f t="shared" si="4"/>
        <v>96.711281685</v>
      </c>
      <c r="G16" s="99">
        <f t="shared" si="5"/>
        <v>91.624583046</v>
      </c>
      <c r="H16" s="99">
        <f t="shared" si="6"/>
        <v>96.283595128</v>
      </c>
      <c r="I16" s="99">
        <f t="shared" si="7"/>
        <v>96.522797131</v>
      </c>
      <c r="J16" s="100">
        <f t="shared" si="8"/>
        <v>95.0847328</v>
      </c>
      <c r="K16" s="101" t="s">
        <v>88</v>
      </c>
      <c r="AA16">
        <v>6.703343485</v>
      </c>
      <c r="AB16">
        <v>5.9213371842</v>
      </c>
      <c r="AC16">
        <v>9.82803112</v>
      </c>
      <c r="AD16">
        <v>7.5968130443</v>
      </c>
      <c r="AE16">
        <v>6.7131283772</v>
      </c>
      <c r="AF16">
        <v>16.771332203</v>
      </c>
      <c r="AG16">
        <v>24.352592542</v>
      </c>
      <c r="AH16">
        <v>19.545338115</v>
      </c>
      <c r="AI16">
        <v>10.62185373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6</v>
      </c>
      <c r="AP16">
        <v>16</v>
      </c>
    </row>
    <row r="17" spans="1:42" s="34" customFormat="1" ht="12" customHeight="1">
      <c r="A17" s="39" t="s">
        <v>89</v>
      </c>
      <c r="B17" s="99">
        <f t="shared" si="0"/>
        <v>2.9337361234</v>
      </c>
      <c r="C17" s="99">
        <f t="shared" si="1"/>
        <v>6.8868332566</v>
      </c>
      <c r="D17" s="99">
        <f t="shared" si="2"/>
        <v>15.546525959</v>
      </c>
      <c r="E17" s="99">
        <f t="shared" si="3"/>
        <v>3.6946451732</v>
      </c>
      <c r="F17" s="99">
        <f t="shared" si="4"/>
        <v>44.615285796</v>
      </c>
      <c r="G17" s="99">
        <f t="shared" si="5"/>
        <v>41.229524999</v>
      </c>
      <c r="H17" s="99">
        <f t="shared" si="6"/>
        <v>17.129789822</v>
      </c>
      <c r="I17" s="99">
        <f t="shared" si="7"/>
        <v>6.5625</v>
      </c>
      <c r="J17" s="100">
        <f t="shared" si="8"/>
        <v>7.7669859236</v>
      </c>
      <c r="K17" s="101" t="s">
        <v>90</v>
      </c>
      <c r="AA17">
        <v>126.58537184</v>
      </c>
      <c r="AB17">
        <v>120.6730568</v>
      </c>
      <c r="AC17">
        <v>138.73536435</v>
      </c>
      <c r="AD17">
        <v>125.83287011</v>
      </c>
      <c r="AE17">
        <v>160.79712879</v>
      </c>
      <c r="AF17">
        <v>162.97448894</v>
      </c>
      <c r="AG17">
        <v>152.55280152</v>
      </c>
      <c r="AH17">
        <v>125.39830943</v>
      </c>
      <c r="AI17">
        <v>133.92101202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6</v>
      </c>
      <c r="AP17">
        <v>17</v>
      </c>
    </row>
    <row r="18" spans="1:42" s="34" customFormat="1" ht="12" customHeight="1">
      <c r="A18" s="39" t="s">
        <v>91</v>
      </c>
      <c r="B18" s="99">
        <f t="shared" si="0"/>
        <v>0.8723024528</v>
      </c>
      <c r="C18" s="99">
        <f t="shared" si="1"/>
        <v>2.776498821</v>
      </c>
      <c r="D18" s="99">
        <f t="shared" si="2"/>
        <v>1.7196887999</v>
      </c>
      <c r="E18" s="99">
        <f t="shared" si="3"/>
        <v>0</v>
      </c>
      <c r="F18" s="99">
        <f t="shared" si="4"/>
        <v>5.5778139979</v>
      </c>
      <c r="G18" s="99">
        <f t="shared" si="5"/>
        <v>8.022287237</v>
      </c>
      <c r="H18" s="99">
        <f t="shared" si="6"/>
        <v>12.382192227</v>
      </c>
      <c r="I18" s="99">
        <f t="shared" si="7"/>
        <v>6.7879098361</v>
      </c>
      <c r="J18" s="100">
        <f t="shared" si="8"/>
        <v>5.9157755514</v>
      </c>
      <c r="K18" s="101" t="s">
        <v>299</v>
      </c>
      <c r="AA18">
        <v>2.548138324</v>
      </c>
      <c r="AB18">
        <v>4.3042707854</v>
      </c>
      <c r="AC18">
        <v>7.7645971345</v>
      </c>
      <c r="AD18">
        <v>3.3314804521</v>
      </c>
      <c r="AE18">
        <v>9.3314170554</v>
      </c>
      <c r="AF18">
        <v>11.328103162</v>
      </c>
      <c r="AG18">
        <v>6.9302317614</v>
      </c>
      <c r="AH18">
        <v>5.8657786885</v>
      </c>
      <c r="AI18">
        <v>3.5301209697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6</v>
      </c>
      <c r="AP18">
        <v>18</v>
      </c>
    </row>
    <row r="19" spans="1:42" s="34" customFormat="1" ht="12" customHeight="1">
      <c r="A19" s="39" t="s">
        <v>92</v>
      </c>
      <c r="B19" s="99">
        <f t="shared" si="0"/>
        <v>11.122572617</v>
      </c>
      <c r="C19" s="99">
        <f t="shared" si="1"/>
        <v>12.605862738</v>
      </c>
      <c r="D19" s="99">
        <f t="shared" si="2"/>
        <v>14.756008319</v>
      </c>
      <c r="E19" s="99">
        <f t="shared" si="3"/>
        <v>6.066333148</v>
      </c>
      <c r="F19" s="99">
        <f t="shared" si="4"/>
        <v>27.438637623</v>
      </c>
      <c r="G19" s="99">
        <f t="shared" si="5"/>
        <v>44.794364832</v>
      </c>
      <c r="H19" s="99">
        <f t="shared" si="6"/>
        <v>39.899964028</v>
      </c>
      <c r="I19" s="99">
        <f t="shared" si="7"/>
        <v>25.307377049</v>
      </c>
      <c r="J19" s="100">
        <f t="shared" si="8"/>
        <v>27.833386568</v>
      </c>
      <c r="K19" s="101" t="s">
        <v>93</v>
      </c>
      <c r="AA19">
        <v>4.6840717818</v>
      </c>
      <c r="AB19">
        <v>7.9193001549</v>
      </c>
      <c r="AC19">
        <v>4.0690956709</v>
      </c>
      <c r="AD19">
        <v>4.3690939411</v>
      </c>
      <c r="AE19">
        <v>2.6118654002</v>
      </c>
      <c r="AF19">
        <v>11.725956432</v>
      </c>
      <c r="AG19">
        <v>16.461056202</v>
      </c>
      <c r="AH19">
        <v>8.971567623</v>
      </c>
      <c r="AI19">
        <v>5.9963020779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6</v>
      </c>
      <c r="AP19">
        <v>19</v>
      </c>
    </row>
    <row r="20" spans="1:42" s="34" customFormat="1" ht="12" customHeight="1">
      <c r="A20" s="39" t="s">
        <v>94</v>
      </c>
      <c r="B20" s="99">
        <f t="shared" si="0"/>
        <v>27.617316698</v>
      </c>
      <c r="C20" s="99">
        <f t="shared" si="1"/>
        <v>19.212255661</v>
      </c>
      <c r="D20" s="99">
        <f t="shared" si="2"/>
        <v>34.278231397</v>
      </c>
      <c r="E20" s="99">
        <f t="shared" si="3"/>
        <v>20.659625718</v>
      </c>
      <c r="F20" s="99">
        <f t="shared" si="4"/>
        <v>46.195412174</v>
      </c>
      <c r="G20" s="99">
        <f t="shared" si="5"/>
        <v>52.687140115</v>
      </c>
      <c r="H20" s="99">
        <f t="shared" si="6"/>
        <v>57.280871546</v>
      </c>
      <c r="I20" s="99">
        <f t="shared" si="7"/>
        <v>40.535348361</v>
      </c>
      <c r="J20" s="100">
        <f t="shared" si="8"/>
        <v>35.554485867</v>
      </c>
      <c r="K20" s="101" t="s">
        <v>95</v>
      </c>
      <c r="AA20">
        <v>51.34795494</v>
      </c>
      <c r="AB20">
        <v>34.318362563</v>
      </c>
      <c r="AC20">
        <v>38.393544908</v>
      </c>
      <c r="AD20">
        <v>38.006299796</v>
      </c>
      <c r="AE20">
        <v>48.793628108</v>
      </c>
      <c r="AF20">
        <v>59.361198591</v>
      </c>
      <c r="AG20">
        <v>61.395022183</v>
      </c>
      <c r="AH20">
        <v>55.137038934</v>
      </c>
      <c r="AI20">
        <v>50.831582594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6</v>
      </c>
      <c r="AP20">
        <v>20</v>
      </c>
    </row>
    <row r="21" spans="1:42" s="34" customFormat="1" ht="12" customHeight="1">
      <c r="A21" s="39" t="s">
        <v>96</v>
      </c>
      <c r="B21" s="99">
        <f t="shared" si="0"/>
        <v>90.824655336</v>
      </c>
      <c r="C21" s="99">
        <f t="shared" si="1"/>
        <v>81.811839884</v>
      </c>
      <c r="D21" s="99">
        <f t="shared" si="2"/>
        <v>86.166422739</v>
      </c>
      <c r="E21" s="99">
        <f t="shared" si="3"/>
        <v>87.80062998</v>
      </c>
      <c r="F21" s="99">
        <f t="shared" si="4"/>
        <v>97.351200752</v>
      </c>
      <c r="G21" s="99">
        <f t="shared" si="5"/>
        <v>96.335463914</v>
      </c>
      <c r="H21" s="99">
        <f t="shared" si="6"/>
        <v>96.980763631</v>
      </c>
      <c r="I21" s="99">
        <f t="shared" si="7"/>
        <v>94.754098361</v>
      </c>
      <c r="J21" s="100">
        <f t="shared" si="8"/>
        <v>93.979854872</v>
      </c>
      <c r="K21" s="101" t="s">
        <v>97</v>
      </c>
      <c r="AA21">
        <v>8.7979336543</v>
      </c>
      <c r="AB21">
        <v>5.8306475242</v>
      </c>
      <c r="AC21">
        <v>10.067786165</v>
      </c>
      <c r="AD21">
        <v>5.5957013155</v>
      </c>
      <c r="AE21">
        <v>10.393666648</v>
      </c>
      <c r="AF21">
        <v>18.04595345</v>
      </c>
      <c r="AG21">
        <v>19.504616386</v>
      </c>
      <c r="AH21">
        <v>11.025870902</v>
      </c>
      <c r="AI21">
        <v>12.602176466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6</v>
      </c>
      <c r="AP21">
        <v>21</v>
      </c>
    </row>
    <row r="22" spans="1:42" s="34" customFormat="1" ht="12" customHeight="1">
      <c r="A22" s="39" t="s">
        <v>98</v>
      </c>
      <c r="B22" s="99">
        <f t="shared" si="0"/>
        <v>68.737515146</v>
      </c>
      <c r="C22" s="99">
        <f t="shared" si="1"/>
        <v>50.808533199</v>
      </c>
      <c r="D22" s="99">
        <f t="shared" si="2"/>
        <v>54.901016792</v>
      </c>
      <c r="E22" s="99">
        <f t="shared" si="3"/>
        <v>63.653881786</v>
      </c>
      <c r="F22" s="99">
        <f t="shared" si="4"/>
        <v>47.385324416</v>
      </c>
      <c r="G22" s="99">
        <f t="shared" si="5"/>
        <v>47.823453776</v>
      </c>
      <c r="H22" s="99">
        <f t="shared" si="6"/>
        <v>52.24138817</v>
      </c>
      <c r="I22" s="99">
        <f t="shared" si="7"/>
        <v>37.982838115</v>
      </c>
      <c r="J22" s="100">
        <f t="shared" si="8"/>
        <v>36.155960538</v>
      </c>
      <c r="K22" s="101" t="s">
        <v>99</v>
      </c>
      <c r="AA22">
        <v>7.1200510856</v>
      </c>
      <c r="AB22">
        <v>5.731586511</v>
      </c>
      <c r="AC22">
        <v>11.806732399</v>
      </c>
      <c r="AD22">
        <v>8.8567722809</v>
      </c>
      <c r="AE22">
        <v>14.042088529</v>
      </c>
      <c r="AF22">
        <v>23.567448708</v>
      </c>
      <c r="AG22">
        <v>16.079069528</v>
      </c>
      <c r="AH22">
        <v>12.808657787</v>
      </c>
      <c r="AI22">
        <v>10.151740768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6</v>
      </c>
      <c r="AP22">
        <v>22</v>
      </c>
    </row>
    <row r="23" spans="1:42" s="34" customFormat="1" ht="12" customHeight="1">
      <c r="A23" s="39" t="s">
        <v>100</v>
      </c>
      <c r="B23" s="99">
        <f t="shared" si="0"/>
        <v>26.855945247</v>
      </c>
      <c r="C23" s="99">
        <f t="shared" si="1"/>
        <v>19.358754343</v>
      </c>
      <c r="D23" s="99">
        <f t="shared" si="2"/>
        <v>24.476197812</v>
      </c>
      <c r="E23" s="99">
        <f t="shared" si="3"/>
        <v>36.579581249</v>
      </c>
      <c r="F23" s="99">
        <f t="shared" si="4"/>
        <v>45.561916385</v>
      </c>
      <c r="G23" s="99">
        <f t="shared" si="5"/>
        <v>58.939120064</v>
      </c>
      <c r="H23" s="99">
        <f t="shared" si="6"/>
        <v>63.075078367</v>
      </c>
      <c r="I23" s="99">
        <f t="shared" si="7"/>
        <v>42.954661885</v>
      </c>
      <c r="J23" s="100">
        <f t="shared" si="8"/>
        <v>43.850517574</v>
      </c>
      <c r="K23" s="101" t="s">
        <v>101</v>
      </c>
      <c r="AA23">
        <v>40.82956741</v>
      </c>
      <c r="AB23">
        <v>35.583832126</v>
      </c>
      <c r="AC23">
        <v>46.52595902</v>
      </c>
      <c r="AD23">
        <v>43.375949602</v>
      </c>
      <c r="AE23">
        <v>45.399728617</v>
      </c>
      <c r="AF23">
        <v>64.648826938</v>
      </c>
      <c r="AG23">
        <v>49.094023536</v>
      </c>
      <c r="AH23">
        <v>51.476690574</v>
      </c>
      <c r="AI23">
        <v>45.36387643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6</v>
      </c>
      <c r="AP23">
        <v>23</v>
      </c>
    </row>
    <row r="24" spans="1:42" s="34" customFormat="1" ht="12" customHeight="1">
      <c r="A24" s="39" t="s">
        <v>102</v>
      </c>
      <c r="B24" s="99">
        <f t="shared" si="0"/>
        <v>43.611029243</v>
      </c>
      <c r="C24" s="99">
        <f t="shared" si="1"/>
        <v>37.357163786</v>
      </c>
      <c r="D24" s="99">
        <f t="shared" si="2"/>
        <v>32.740525343</v>
      </c>
      <c r="E24" s="99">
        <f t="shared" si="3"/>
        <v>29.89438577</v>
      </c>
      <c r="F24" s="99">
        <f t="shared" si="4"/>
        <v>32.291424121</v>
      </c>
      <c r="G24" s="99">
        <f t="shared" si="5"/>
        <v>41.694463597</v>
      </c>
      <c r="H24" s="99">
        <f t="shared" si="6"/>
        <v>54.421281625</v>
      </c>
      <c r="I24" s="99">
        <f t="shared" si="7"/>
        <v>50.630122951</v>
      </c>
      <c r="J24" s="100">
        <f t="shared" si="8"/>
        <v>55.00006748</v>
      </c>
      <c r="K24" s="101" t="s">
        <v>103</v>
      </c>
      <c r="AA24">
        <v>42.055539182</v>
      </c>
      <c r="AB24">
        <v>44.641636321</v>
      </c>
      <c r="AC24">
        <v>42.084232014</v>
      </c>
      <c r="AD24">
        <v>45.925514175</v>
      </c>
      <c r="AE24">
        <v>79.135587369</v>
      </c>
      <c r="AF24">
        <v>86.830777258</v>
      </c>
      <c r="AG24">
        <v>79.367580808</v>
      </c>
      <c r="AH24">
        <v>71.808401639</v>
      </c>
      <c r="AI24">
        <v>78.387849942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6</v>
      </c>
      <c r="AP24">
        <v>24</v>
      </c>
    </row>
    <row r="25" spans="1:42" s="34" customFormat="1" ht="12" customHeight="1">
      <c r="A25" s="39" t="s">
        <v>104</v>
      </c>
      <c r="B25" s="99">
        <f t="shared" si="0"/>
        <v>6.703343485</v>
      </c>
      <c r="C25" s="99">
        <f t="shared" si="1"/>
        <v>5.9213371842</v>
      </c>
      <c r="D25" s="99">
        <f t="shared" si="2"/>
        <v>9.82803112</v>
      </c>
      <c r="E25" s="99">
        <f t="shared" si="3"/>
        <v>7.5968130443</v>
      </c>
      <c r="F25" s="99">
        <f t="shared" si="4"/>
        <v>6.7131283772</v>
      </c>
      <c r="G25" s="99">
        <f t="shared" si="5"/>
        <v>16.771332203</v>
      </c>
      <c r="H25" s="99">
        <f t="shared" si="6"/>
        <v>24.352592542</v>
      </c>
      <c r="I25" s="99">
        <f t="shared" si="7"/>
        <v>19.545338115</v>
      </c>
      <c r="J25" s="100">
        <f t="shared" si="8"/>
        <v>10.62185373</v>
      </c>
      <c r="K25" s="101" t="s">
        <v>105</v>
      </c>
      <c r="AA25">
        <v>21.139928611</v>
      </c>
      <c r="AB25">
        <v>17.610536743</v>
      </c>
      <c r="AC25">
        <v>23.313048837</v>
      </c>
      <c r="AD25">
        <v>16.4461738</v>
      </c>
      <c r="AE25">
        <v>39.247834151</v>
      </c>
      <c r="AF25">
        <v>58.461137096</v>
      </c>
      <c r="AG25">
        <v>53.333904315</v>
      </c>
      <c r="AH25">
        <v>35.546875</v>
      </c>
      <c r="AI25">
        <v>39.223616316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6</v>
      </c>
      <c r="AP25">
        <v>25</v>
      </c>
    </row>
    <row r="26" spans="1:42" s="34" customFormat="1" ht="13.5" customHeight="1">
      <c r="A26" s="102" t="s">
        <v>282</v>
      </c>
      <c r="B26" s="103"/>
      <c r="C26" s="103"/>
      <c r="D26" s="103"/>
      <c r="E26" s="103"/>
      <c r="F26" s="103"/>
      <c r="G26" s="103"/>
      <c r="H26" s="103"/>
      <c r="I26" s="103"/>
      <c r="J26" s="104"/>
      <c r="K26" s="105" t="s">
        <v>106</v>
      </c>
      <c r="AA26">
        <v>101.43514425</v>
      </c>
      <c r="AB26">
        <v>91.924434585</v>
      </c>
      <c r="AC26">
        <v>110.32294716</v>
      </c>
      <c r="AD26">
        <v>101.73800259</v>
      </c>
      <c r="AE26">
        <v>107.43895879</v>
      </c>
      <c r="AF26">
        <v>122.02821311</v>
      </c>
      <c r="AG26">
        <v>121.45463266</v>
      </c>
      <c r="AH26">
        <v>108.89216189</v>
      </c>
      <c r="AI26">
        <v>109.40990701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6</v>
      </c>
      <c r="AP26">
        <v>26</v>
      </c>
    </row>
    <row r="27" spans="1:42" s="34" customFormat="1" ht="12" customHeight="1">
      <c r="A27" s="39" t="s">
        <v>107</v>
      </c>
      <c r="B27" s="99">
        <f aca="true" t="shared" si="9" ref="B27:B54">+AA17</f>
        <v>126.58537184</v>
      </c>
      <c r="C27" s="99">
        <f aca="true" t="shared" si="10" ref="C27:C54">+AB17</f>
        <v>120.6730568</v>
      </c>
      <c r="D27" s="99">
        <f aca="true" t="shared" si="11" ref="D27:D54">+AC17</f>
        <v>138.73536435</v>
      </c>
      <c r="E27" s="99">
        <f aca="true" t="shared" si="12" ref="E27:E54">+AD17</f>
        <v>125.83287011</v>
      </c>
      <c r="F27" s="99">
        <f aca="true" t="shared" si="13" ref="F27:F54">+AE17</f>
        <v>160.79712879</v>
      </c>
      <c r="G27" s="99">
        <f aca="true" t="shared" si="14" ref="G27:G54">+AF17</f>
        <v>162.97448894</v>
      </c>
      <c r="H27" s="99">
        <f aca="true" t="shared" si="15" ref="H27:H54">+AG17</f>
        <v>152.55280152</v>
      </c>
      <c r="I27" s="99">
        <f aca="true" t="shared" si="16" ref="I27:I54">+AH17</f>
        <v>125.39830943</v>
      </c>
      <c r="J27" s="100">
        <f aca="true" t="shared" si="17" ref="J27:J54">+AI17</f>
        <v>133.92101202</v>
      </c>
      <c r="K27" s="40" t="s">
        <v>108</v>
      </c>
      <c r="AA27">
        <v>60.22120706</v>
      </c>
      <c r="AB27">
        <v>53.063217669</v>
      </c>
      <c r="AC27">
        <v>70.148089663</v>
      </c>
      <c r="AD27">
        <v>35.779136557</v>
      </c>
      <c r="AE27">
        <v>103.82506202</v>
      </c>
      <c r="AF27">
        <v>107.86948177</v>
      </c>
      <c r="AG27">
        <v>96.618647116</v>
      </c>
      <c r="AH27">
        <v>62.90727459</v>
      </c>
      <c r="AI27">
        <v>76.99955463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6</v>
      </c>
      <c r="AP27">
        <v>27</v>
      </c>
    </row>
    <row r="28" spans="1:42" s="34" customFormat="1" ht="12" customHeight="1">
      <c r="A28" s="39" t="s">
        <v>109</v>
      </c>
      <c r="B28" s="99">
        <f t="shared" si="9"/>
        <v>2.548138324</v>
      </c>
      <c r="C28" s="99">
        <f t="shared" si="10"/>
        <v>4.3042707854</v>
      </c>
      <c r="D28" s="99">
        <f t="shared" si="11"/>
        <v>7.7645971345</v>
      </c>
      <c r="E28" s="99">
        <f t="shared" si="12"/>
        <v>3.3314804521</v>
      </c>
      <c r="F28" s="99">
        <f t="shared" si="13"/>
        <v>9.3314170554</v>
      </c>
      <c r="G28" s="99">
        <f t="shared" si="14"/>
        <v>11.328103162</v>
      </c>
      <c r="H28" s="99">
        <f t="shared" si="15"/>
        <v>6.9302317614</v>
      </c>
      <c r="I28" s="99">
        <f t="shared" si="16"/>
        <v>5.8657786885</v>
      </c>
      <c r="J28" s="100">
        <f t="shared" si="17"/>
        <v>3.5301209697</v>
      </c>
      <c r="K28" s="40" t="s">
        <v>110</v>
      </c>
      <c r="AA28">
        <v>1.8551265678</v>
      </c>
      <c r="AB28">
        <v>3.178323776</v>
      </c>
      <c r="AC28">
        <v>4.3175165614</v>
      </c>
      <c r="AD28">
        <v>0</v>
      </c>
      <c r="AE28">
        <v>4.4954916618</v>
      </c>
      <c r="AF28">
        <v>8.3055364031</v>
      </c>
      <c r="AG28">
        <v>12.104352593</v>
      </c>
      <c r="AH28">
        <v>2.7138831967</v>
      </c>
      <c r="AI28">
        <v>4.1774822639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6</v>
      </c>
      <c r="AP28">
        <v>28</v>
      </c>
    </row>
    <row r="29" spans="1:42" s="34" customFormat="1" ht="12" customHeight="1">
      <c r="A29" s="39" t="s">
        <v>111</v>
      </c>
      <c r="B29" s="99">
        <f t="shared" si="9"/>
        <v>4.6840717818</v>
      </c>
      <c r="C29" s="99">
        <f t="shared" si="10"/>
        <v>7.9193001549</v>
      </c>
      <c r="D29" s="99">
        <f t="shared" si="11"/>
        <v>4.0690956709</v>
      </c>
      <c r="E29" s="99">
        <f t="shared" si="12"/>
        <v>4.3690939411</v>
      </c>
      <c r="F29" s="99">
        <f t="shared" si="13"/>
        <v>2.6118654002</v>
      </c>
      <c r="G29" s="99">
        <f t="shared" si="14"/>
        <v>11.725956432</v>
      </c>
      <c r="H29" s="99">
        <f t="shared" si="15"/>
        <v>16.461056202</v>
      </c>
      <c r="I29" s="99">
        <f t="shared" si="16"/>
        <v>8.971567623</v>
      </c>
      <c r="J29" s="100">
        <f t="shared" si="17"/>
        <v>5.9963020779</v>
      </c>
      <c r="K29" s="40" t="s">
        <v>112</v>
      </c>
      <c r="AA29">
        <v>2.9136784884</v>
      </c>
      <c r="AB29">
        <v>2.7318516038</v>
      </c>
      <c r="AC29">
        <v>6.981782468</v>
      </c>
      <c r="AD29">
        <v>3.4130072262</v>
      </c>
      <c r="AE29">
        <v>3.8403173099</v>
      </c>
      <c r="AF29">
        <v>14.615284274</v>
      </c>
      <c r="AG29">
        <v>17.27950119</v>
      </c>
      <c r="AH29">
        <v>7.1388319672</v>
      </c>
      <c r="AI29">
        <v>6.7763746868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6</v>
      </c>
      <c r="AP29">
        <v>29</v>
      </c>
    </row>
    <row r="30" spans="1:42" s="34" customFormat="1" ht="12" customHeight="1">
      <c r="A30" s="39" t="s">
        <v>113</v>
      </c>
      <c r="B30" s="99">
        <f t="shared" si="9"/>
        <v>51.34795494</v>
      </c>
      <c r="C30" s="99">
        <f t="shared" si="10"/>
        <v>34.318362563</v>
      </c>
      <c r="D30" s="99">
        <f t="shared" si="11"/>
        <v>38.393544908</v>
      </c>
      <c r="E30" s="99">
        <f t="shared" si="12"/>
        <v>38.006299796</v>
      </c>
      <c r="F30" s="99">
        <f t="shared" si="13"/>
        <v>48.793628108</v>
      </c>
      <c r="G30" s="99">
        <f t="shared" si="14"/>
        <v>59.361198591</v>
      </c>
      <c r="H30" s="99">
        <f t="shared" si="15"/>
        <v>61.395022183</v>
      </c>
      <c r="I30" s="99">
        <f t="shared" si="16"/>
        <v>55.137038934</v>
      </c>
      <c r="J30" s="100">
        <f t="shared" si="17"/>
        <v>50.831582594</v>
      </c>
      <c r="K30" s="40" t="s">
        <v>114</v>
      </c>
      <c r="AA30">
        <v>54.538756263</v>
      </c>
      <c r="AB30">
        <v>47.39999721</v>
      </c>
      <c r="AC30">
        <v>53.608843013</v>
      </c>
      <c r="AD30">
        <v>30.598480637</v>
      </c>
      <c r="AE30">
        <v>45.107469469</v>
      </c>
      <c r="AF30">
        <v>72.432588562</v>
      </c>
      <c r="AG30">
        <v>85.241268264</v>
      </c>
      <c r="AH30">
        <v>55.09477459</v>
      </c>
      <c r="AI30">
        <v>53.826359616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6</v>
      </c>
      <c r="AP30">
        <v>30</v>
      </c>
    </row>
    <row r="31" spans="1:42" s="34" customFormat="1" ht="12" customHeight="1">
      <c r="A31" s="39" t="s">
        <v>115</v>
      </c>
      <c r="B31" s="99">
        <f t="shared" si="9"/>
        <v>8.7979336543</v>
      </c>
      <c r="C31" s="99">
        <f t="shared" si="10"/>
        <v>5.8306475242</v>
      </c>
      <c r="D31" s="99">
        <f t="shared" si="11"/>
        <v>10.067786165</v>
      </c>
      <c r="E31" s="99">
        <f t="shared" si="12"/>
        <v>5.5957013155</v>
      </c>
      <c r="F31" s="99">
        <f t="shared" si="13"/>
        <v>10.393666648</v>
      </c>
      <c r="G31" s="99">
        <f t="shared" si="14"/>
        <v>18.04595345</v>
      </c>
      <c r="H31" s="99">
        <f t="shared" si="15"/>
        <v>19.504616386</v>
      </c>
      <c r="I31" s="99">
        <f t="shared" si="16"/>
        <v>11.025870902</v>
      </c>
      <c r="J31" s="100">
        <f t="shared" si="17"/>
        <v>12.602176466</v>
      </c>
      <c r="K31" s="40" t="s">
        <v>116</v>
      </c>
      <c r="AA31">
        <v>149.64387464</v>
      </c>
      <c r="AB31">
        <v>122.41708872</v>
      </c>
      <c r="AC31">
        <v>113.03631952</v>
      </c>
      <c r="AD31">
        <v>99.944413563</v>
      </c>
      <c r="AE31">
        <v>79.522589866</v>
      </c>
      <c r="AF31">
        <v>149.97950171</v>
      </c>
      <c r="AG31">
        <v>121.76399048</v>
      </c>
      <c r="AH31">
        <v>146.74564549</v>
      </c>
      <c r="AI31">
        <v>155.09588955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6</v>
      </c>
      <c r="AP31">
        <v>31</v>
      </c>
    </row>
    <row r="32" spans="1:42" s="34" customFormat="1" ht="12" customHeight="1">
      <c r="A32" s="39" t="s">
        <v>117</v>
      </c>
      <c r="B32" s="99">
        <f t="shared" si="9"/>
        <v>7.1200510856</v>
      </c>
      <c r="C32" s="99">
        <f t="shared" si="10"/>
        <v>5.731586511</v>
      </c>
      <c r="D32" s="99">
        <f t="shared" si="11"/>
        <v>11.806732399</v>
      </c>
      <c r="E32" s="99">
        <f t="shared" si="12"/>
        <v>8.8567722809</v>
      </c>
      <c r="F32" s="99">
        <f t="shared" si="13"/>
        <v>14.042088529</v>
      </c>
      <c r="G32" s="99">
        <f t="shared" si="14"/>
        <v>23.567448708</v>
      </c>
      <c r="H32" s="99">
        <f t="shared" si="15"/>
        <v>16.079069528</v>
      </c>
      <c r="I32" s="99">
        <f t="shared" si="16"/>
        <v>12.808657787</v>
      </c>
      <c r="J32" s="100">
        <f t="shared" si="17"/>
        <v>10.151740768</v>
      </c>
      <c r="K32" s="40" t="s">
        <v>118</v>
      </c>
      <c r="AA32">
        <v>28.695926253</v>
      </c>
      <c r="AB32">
        <v>15.639083058</v>
      </c>
      <c r="AC32">
        <v>27.933869974</v>
      </c>
      <c r="AD32">
        <v>25.925514175</v>
      </c>
      <c r="AE32">
        <v>52.967955872</v>
      </c>
      <c r="AF32">
        <v>51.799191249</v>
      </c>
      <c r="AG32">
        <v>53.901574196</v>
      </c>
      <c r="AH32">
        <v>47.302766393</v>
      </c>
      <c r="AI32">
        <v>29.761524516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6</v>
      </c>
      <c r="AP32">
        <v>32</v>
      </c>
    </row>
    <row r="33" spans="1:42" s="34" customFormat="1" ht="12" customHeight="1">
      <c r="A33" s="39" t="s">
        <v>119</v>
      </c>
      <c r="B33" s="99">
        <f t="shared" si="9"/>
        <v>40.82956741</v>
      </c>
      <c r="C33" s="99">
        <f t="shared" si="10"/>
        <v>35.583832126</v>
      </c>
      <c r="D33" s="99">
        <f t="shared" si="11"/>
        <v>46.52595902</v>
      </c>
      <c r="E33" s="99">
        <f t="shared" si="12"/>
        <v>43.375949602</v>
      </c>
      <c r="F33" s="99">
        <f t="shared" si="13"/>
        <v>45.399728617</v>
      </c>
      <c r="G33" s="99">
        <f t="shared" si="14"/>
        <v>64.648826938</v>
      </c>
      <c r="H33" s="99">
        <f t="shared" si="15"/>
        <v>49.094023536</v>
      </c>
      <c r="I33" s="99">
        <f t="shared" si="16"/>
        <v>51.476690574</v>
      </c>
      <c r="J33" s="100">
        <f t="shared" si="17"/>
        <v>45.36387643</v>
      </c>
      <c r="K33" s="40" t="s">
        <v>120</v>
      </c>
      <c r="AA33">
        <v>121.86568753</v>
      </c>
      <c r="AB33">
        <v>73.729298341</v>
      </c>
      <c r="AC33">
        <v>100.76548298</v>
      </c>
      <c r="AD33">
        <v>70.061145081</v>
      </c>
      <c r="AE33">
        <v>149.88157081</v>
      </c>
      <c r="AF33">
        <v>189.83564094</v>
      </c>
      <c r="AG33">
        <v>179.59129139</v>
      </c>
      <c r="AH33">
        <v>140.44569672</v>
      </c>
      <c r="AI33">
        <v>151.0511186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6</v>
      </c>
      <c r="AP33">
        <v>33</v>
      </c>
    </row>
    <row r="34" spans="1:42" s="34" customFormat="1" ht="12" customHeight="1">
      <c r="A34" s="39" t="s">
        <v>121</v>
      </c>
      <c r="B34" s="99">
        <f t="shared" si="9"/>
        <v>42.055539182</v>
      </c>
      <c r="C34" s="99">
        <f t="shared" si="10"/>
        <v>44.641636321</v>
      </c>
      <c r="D34" s="99">
        <f t="shared" si="11"/>
        <v>42.084232014</v>
      </c>
      <c r="E34" s="99">
        <f t="shared" si="12"/>
        <v>45.925514175</v>
      </c>
      <c r="F34" s="99">
        <f t="shared" si="13"/>
        <v>79.135587369</v>
      </c>
      <c r="G34" s="99">
        <f t="shared" si="14"/>
        <v>86.830777258</v>
      </c>
      <c r="H34" s="99">
        <f t="shared" si="15"/>
        <v>79.367580808</v>
      </c>
      <c r="I34" s="99">
        <f t="shared" si="16"/>
        <v>71.808401639</v>
      </c>
      <c r="J34" s="100">
        <f t="shared" si="17"/>
        <v>78.387849942</v>
      </c>
      <c r="K34" s="40" t="s">
        <v>122</v>
      </c>
      <c r="AA34">
        <v>3.0192880768</v>
      </c>
      <c r="AB34">
        <v>4.9111938945</v>
      </c>
      <c r="AC34">
        <v>18.984940687</v>
      </c>
      <c r="AD34">
        <v>9.7683898462</v>
      </c>
      <c r="AE34">
        <v>76.04759649</v>
      </c>
      <c r="AF34">
        <v>50.664331103</v>
      </c>
      <c r="AG34">
        <v>24.188492437</v>
      </c>
      <c r="AH34">
        <v>11.340932377</v>
      </c>
      <c r="AI34">
        <v>9.5300219986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6</v>
      </c>
      <c r="AP34">
        <v>34</v>
      </c>
    </row>
    <row r="35" spans="1:42" s="34" customFormat="1" ht="12" customHeight="1">
      <c r="A35" s="39" t="s">
        <v>123</v>
      </c>
      <c r="B35" s="99">
        <f t="shared" si="9"/>
        <v>21.139928611</v>
      </c>
      <c r="C35" s="99">
        <f t="shared" si="10"/>
        <v>17.610536743</v>
      </c>
      <c r="D35" s="99">
        <f t="shared" si="11"/>
        <v>23.313048837</v>
      </c>
      <c r="E35" s="99">
        <f t="shared" si="12"/>
        <v>16.4461738</v>
      </c>
      <c r="F35" s="99">
        <f t="shared" si="13"/>
        <v>39.247834151</v>
      </c>
      <c r="G35" s="99">
        <f t="shared" si="14"/>
        <v>58.461137096</v>
      </c>
      <c r="H35" s="99">
        <f t="shared" si="15"/>
        <v>53.333904315</v>
      </c>
      <c r="I35" s="99">
        <f t="shared" si="16"/>
        <v>35.546875</v>
      </c>
      <c r="J35" s="100">
        <f t="shared" si="17"/>
        <v>39.223616316</v>
      </c>
      <c r="K35" s="40" t="s">
        <v>124</v>
      </c>
      <c r="AA35">
        <v>97.827225988</v>
      </c>
      <c r="AB35">
        <v>86.664434306</v>
      </c>
      <c r="AC35">
        <v>90.709251271</v>
      </c>
      <c r="AD35">
        <v>86.629609042</v>
      </c>
      <c r="AE35">
        <v>97.571198022</v>
      </c>
      <c r="AF35">
        <v>98.08993161</v>
      </c>
      <c r="AG35">
        <v>98.106853492</v>
      </c>
      <c r="AH35">
        <v>97.898309426</v>
      </c>
      <c r="AI35">
        <v>97.858624211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6</v>
      </c>
      <c r="AP35">
        <v>35</v>
      </c>
    </row>
    <row r="36" spans="1:42" s="34" customFormat="1" ht="12" customHeight="1">
      <c r="A36" s="39" t="s">
        <v>125</v>
      </c>
      <c r="B36" s="99">
        <f t="shared" si="9"/>
        <v>101.43514425</v>
      </c>
      <c r="C36" s="99">
        <f t="shared" si="10"/>
        <v>91.924434585</v>
      </c>
      <c r="D36" s="99">
        <f t="shared" si="11"/>
        <v>110.32294716</v>
      </c>
      <c r="E36" s="99">
        <f t="shared" si="12"/>
        <v>101.73800259</v>
      </c>
      <c r="F36" s="99">
        <f t="shared" si="13"/>
        <v>107.43895879</v>
      </c>
      <c r="G36" s="99">
        <f t="shared" si="14"/>
        <v>122.02821311</v>
      </c>
      <c r="H36" s="99">
        <f t="shared" si="15"/>
        <v>121.45463266</v>
      </c>
      <c r="I36" s="99">
        <f t="shared" si="16"/>
        <v>108.89216189</v>
      </c>
      <c r="J36" s="100">
        <f t="shared" si="17"/>
        <v>109.40990701</v>
      </c>
      <c r="K36" s="40" t="s">
        <v>126</v>
      </c>
      <c r="AA36">
        <v>2.9337361234</v>
      </c>
      <c r="AB36">
        <v>6.8868332566</v>
      </c>
      <c r="AC36">
        <v>15.546525959</v>
      </c>
      <c r="AD36">
        <v>3.6946451732</v>
      </c>
      <c r="AE36">
        <v>44.934040964</v>
      </c>
      <c r="AF36">
        <v>41.543521607</v>
      </c>
      <c r="AG36">
        <v>17.314102674</v>
      </c>
      <c r="AH36">
        <v>6.5625</v>
      </c>
      <c r="AI36">
        <v>7.7669859236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6</v>
      </c>
      <c r="AP36">
        <v>36</v>
      </c>
    </row>
    <row r="37" spans="1:42" s="34" customFormat="1" ht="12" customHeight="1">
      <c r="A37" s="39" t="s">
        <v>127</v>
      </c>
      <c r="B37" s="99">
        <f t="shared" si="9"/>
        <v>60.22120706</v>
      </c>
      <c r="C37" s="99">
        <f t="shared" si="10"/>
        <v>53.063217669</v>
      </c>
      <c r="D37" s="99">
        <f t="shared" si="11"/>
        <v>70.148089663</v>
      </c>
      <c r="E37" s="99">
        <f t="shared" si="12"/>
        <v>35.779136557</v>
      </c>
      <c r="F37" s="99">
        <f t="shared" si="13"/>
        <v>103.82506202</v>
      </c>
      <c r="G37" s="99">
        <f t="shared" si="14"/>
        <v>107.86948177</v>
      </c>
      <c r="H37" s="99">
        <f t="shared" si="15"/>
        <v>96.618647116</v>
      </c>
      <c r="I37" s="99">
        <f t="shared" si="16"/>
        <v>62.90727459</v>
      </c>
      <c r="J37" s="100">
        <f t="shared" si="17"/>
        <v>76.99955463</v>
      </c>
      <c r="K37" s="40" t="s">
        <v>128</v>
      </c>
      <c r="AA37">
        <v>1.081474932</v>
      </c>
      <c r="AB37">
        <v>2.776498821</v>
      </c>
      <c r="AC37">
        <v>1.7196887999</v>
      </c>
      <c r="AD37">
        <v>0</v>
      </c>
      <c r="AE37">
        <v>6.5493347893</v>
      </c>
      <c r="AF37">
        <v>10.022734473</v>
      </c>
      <c r="AG37">
        <v>13.649428733</v>
      </c>
      <c r="AH37">
        <v>7.1375512295</v>
      </c>
      <c r="AI37">
        <v>6.5118517952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6</v>
      </c>
      <c r="AP37">
        <v>37</v>
      </c>
    </row>
    <row r="38" spans="1:42" s="34" customFormat="1" ht="12" customHeight="1">
      <c r="A38" s="39" t="s">
        <v>129</v>
      </c>
      <c r="B38" s="99">
        <f t="shared" si="9"/>
        <v>1.8551265678</v>
      </c>
      <c r="C38" s="99">
        <f t="shared" si="10"/>
        <v>3.178323776</v>
      </c>
      <c r="D38" s="99">
        <f t="shared" si="11"/>
        <v>4.3175165614</v>
      </c>
      <c r="E38" s="99">
        <f t="shared" si="12"/>
        <v>0</v>
      </c>
      <c r="F38" s="99">
        <f t="shared" si="13"/>
        <v>4.4954916618</v>
      </c>
      <c r="G38" s="99">
        <f t="shared" si="14"/>
        <v>8.3055364031</v>
      </c>
      <c r="H38" s="99">
        <f t="shared" si="15"/>
        <v>12.104352593</v>
      </c>
      <c r="I38" s="99">
        <f t="shared" si="16"/>
        <v>2.7138831967</v>
      </c>
      <c r="J38" s="100">
        <f t="shared" si="17"/>
        <v>4.1774822639</v>
      </c>
      <c r="K38" s="40" t="s">
        <v>130</v>
      </c>
      <c r="AA38">
        <v>11.346890657</v>
      </c>
      <c r="AB38">
        <v>12.605862738</v>
      </c>
      <c r="AC38">
        <v>15.03909259</v>
      </c>
      <c r="AD38">
        <v>6.066333148</v>
      </c>
      <c r="AE38">
        <v>27.438637623</v>
      </c>
      <c r="AF38">
        <v>45.461491158</v>
      </c>
      <c r="AG38">
        <v>40.445365628</v>
      </c>
      <c r="AH38">
        <v>25.307377049</v>
      </c>
      <c r="AI38">
        <v>28.028629654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6</v>
      </c>
      <c r="AP38">
        <v>38</v>
      </c>
    </row>
    <row r="39" spans="1:42" s="34" customFormat="1" ht="12" customHeight="1">
      <c r="A39" s="39" t="s">
        <v>131</v>
      </c>
      <c r="B39" s="99">
        <f t="shared" si="9"/>
        <v>2.9136784884</v>
      </c>
      <c r="C39" s="99">
        <f t="shared" si="10"/>
        <v>2.7318516038</v>
      </c>
      <c r="D39" s="99">
        <f t="shared" si="11"/>
        <v>6.981782468</v>
      </c>
      <c r="E39" s="99">
        <f t="shared" si="12"/>
        <v>3.4130072262</v>
      </c>
      <c r="F39" s="99">
        <f t="shared" si="13"/>
        <v>3.8403173099</v>
      </c>
      <c r="G39" s="99">
        <f t="shared" si="14"/>
        <v>14.615284274</v>
      </c>
      <c r="H39" s="99">
        <f t="shared" si="15"/>
        <v>17.27950119</v>
      </c>
      <c r="I39" s="99">
        <f t="shared" si="16"/>
        <v>7.1388319672</v>
      </c>
      <c r="J39" s="100">
        <f t="shared" si="17"/>
        <v>6.7763746868</v>
      </c>
      <c r="K39" s="101" t="s">
        <v>132</v>
      </c>
      <c r="AA39">
        <v>28.063496742</v>
      </c>
      <c r="AB39">
        <v>20.410754398</v>
      </c>
      <c r="AC39">
        <v>34.85114004</v>
      </c>
      <c r="AD39">
        <v>21.489716509</v>
      </c>
      <c r="AE39">
        <v>46.794382843</v>
      </c>
      <c r="AF39">
        <v>58.370758251</v>
      </c>
      <c r="AG39">
        <v>58.904743144</v>
      </c>
      <c r="AH39">
        <v>41.839139344</v>
      </c>
      <c r="AI39">
        <v>36.761933896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6</v>
      </c>
      <c r="AP39">
        <v>39</v>
      </c>
    </row>
    <row r="40" spans="1:42" s="34" customFormat="1" ht="12" customHeight="1">
      <c r="A40" s="39" t="s">
        <v>133</v>
      </c>
      <c r="B40" s="99">
        <f t="shared" si="9"/>
        <v>54.538756263</v>
      </c>
      <c r="C40" s="99">
        <f t="shared" si="10"/>
        <v>47.39999721</v>
      </c>
      <c r="D40" s="99">
        <f t="shared" si="11"/>
        <v>53.608843013</v>
      </c>
      <c r="E40" s="99">
        <f t="shared" si="12"/>
        <v>30.598480637</v>
      </c>
      <c r="F40" s="99">
        <f t="shared" si="13"/>
        <v>45.107469469</v>
      </c>
      <c r="G40" s="99">
        <f t="shared" si="14"/>
        <v>72.432588562</v>
      </c>
      <c r="H40" s="99">
        <f t="shared" si="15"/>
        <v>85.241268264</v>
      </c>
      <c r="I40" s="99">
        <f t="shared" si="16"/>
        <v>55.09477459</v>
      </c>
      <c r="J40" s="100">
        <f t="shared" si="17"/>
        <v>53.826359616</v>
      </c>
      <c r="K40" s="101" t="s">
        <v>134</v>
      </c>
      <c r="AA40">
        <v>93.157481089</v>
      </c>
      <c r="AB40">
        <v>83.755389059</v>
      </c>
      <c r="AC40">
        <v>93.73266831</v>
      </c>
      <c r="AD40">
        <v>91.139521957</v>
      </c>
      <c r="AE40">
        <v>101.16582495</v>
      </c>
      <c r="AF40">
        <v>118.87986136</v>
      </c>
      <c r="AG40">
        <v>107.09912811</v>
      </c>
      <c r="AH40">
        <v>100.28816598</v>
      </c>
      <c r="AI40">
        <v>98.357978649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6</v>
      </c>
      <c r="AP40">
        <v>40</v>
      </c>
    </row>
    <row r="41" spans="1:42" s="34" customFormat="1" ht="12" customHeight="1">
      <c r="A41" s="39" t="s">
        <v>135</v>
      </c>
      <c r="B41" s="99">
        <f t="shared" si="9"/>
        <v>149.64387464</v>
      </c>
      <c r="C41" s="99">
        <f t="shared" si="10"/>
        <v>122.41708872</v>
      </c>
      <c r="D41" s="99">
        <f t="shared" si="11"/>
        <v>113.03631952</v>
      </c>
      <c r="E41" s="99">
        <f t="shared" si="12"/>
        <v>99.944413563</v>
      </c>
      <c r="F41" s="99">
        <f t="shared" si="13"/>
        <v>79.522589866</v>
      </c>
      <c r="G41" s="99">
        <f t="shared" si="14"/>
        <v>149.97950171</v>
      </c>
      <c r="H41" s="99">
        <f t="shared" si="15"/>
        <v>121.76399048</v>
      </c>
      <c r="I41" s="99">
        <f t="shared" si="16"/>
        <v>146.74564549</v>
      </c>
      <c r="J41" s="100">
        <f t="shared" si="17"/>
        <v>155.09588955</v>
      </c>
      <c r="K41" s="101" t="s">
        <v>136</v>
      </c>
      <c r="AA41">
        <v>70.445279497</v>
      </c>
      <c r="AB41">
        <v>51.981917877</v>
      </c>
      <c r="AC41">
        <v>57.513287629</v>
      </c>
      <c r="AD41">
        <v>64.524735964</v>
      </c>
      <c r="AE41">
        <v>47.992324183</v>
      </c>
      <c r="AF41">
        <v>52.375938729</v>
      </c>
      <c r="AG41">
        <v>54.236626184</v>
      </c>
      <c r="AH41">
        <v>39.047131148</v>
      </c>
      <c r="AI41">
        <v>36.545996842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6</v>
      </c>
      <c r="AP41">
        <v>41</v>
      </c>
    </row>
    <row r="42" spans="1:42" s="34" customFormat="1" ht="12" customHeight="1">
      <c r="A42" s="39" t="s">
        <v>137</v>
      </c>
      <c r="B42" s="99">
        <f t="shared" si="9"/>
        <v>28.695926253</v>
      </c>
      <c r="C42" s="99">
        <f t="shared" si="10"/>
        <v>15.639083058</v>
      </c>
      <c r="D42" s="99">
        <f t="shared" si="11"/>
        <v>27.933869974</v>
      </c>
      <c r="E42" s="99">
        <f t="shared" si="12"/>
        <v>25.925514175</v>
      </c>
      <c r="F42" s="99">
        <f t="shared" si="13"/>
        <v>52.967955872</v>
      </c>
      <c r="G42" s="99">
        <f t="shared" si="14"/>
        <v>51.799191249</v>
      </c>
      <c r="H42" s="99">
        <f t="shared" si="15"/>
        <v>53.901574196</v>
      </c>
      <c r="I42" s="99">
        <f t="shared" si="16"/>
        <v>47.302766393</v>
      </c>
      <c r="J42" s="100">
        <f t="shared" si="17"/>
        <v>29.761524516</v>
      </c>
      <c r="K42" s="101" t="s">
        <v>138</v>
      </c>
      <c r="AA42">
        <v>26.855945247</v>
      </c>
      <c r="AB42">
        <v>19.358754343</v>
      </c>
      <c r="AC42">
        <v>29.401286397</v>
      </c>
      <c r="AD42">
        <v>43.842875672</v>
      </c>
      <c r="AE42">
        <v>57.22337752</v>
      </c>
      <c r="AF42">
        <v>73.970892421</v>
      </c>
      <c r="AG42">
        <v>86.204970966</v>
      </c>
      <c r="AH42">
        <v>50.571209016</v>
      </c>
      <c r="AI42">
        <v>48.65241782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6</v>
      </c>
      <c r="AP42">
        <v>42</v>
      </c>
    </row>
    <row r="43" spans="1:42" s="34" customFormat="1" ht="12" customHeight="1">
      <c r="A43" s="39" t="s">
        <v>139</v>
      </c>
      <c r="B43" s="99">
        <f t="shared" si="9"/>
        <v>121.86568753</v>
      </c>
      <c r="C43" s="99">
        <f t="shared" si="10"/>
        <v>73.729298341</v>
      </c>
      <c r="D43" s="99">
        <f t="shared" si="11"/>
        <v>100.76548298</v>
      </c>
      <c r="E43" s="99">
        <f t="shared" si="12"/>
        <v>70.061145081</v>
      </c>
      <c r="F43" s="99">
        <f t="shared" si="13"/>
        <v>149.88157081</v>
      </c>
      <c r="G43" s="99">
        <f t="shared" si="14"/>
        <v>189.83564094</v>
      </c>
      <c r="H43" s="99">
        <f t="shared" si="15"/>
        <v>179.59129139</v>
      </c>
      <c r="I43" s="99">
        <f t="shared" si="16"/>
        <v>140.44569672</v>
      </c>
      <c r="J43" s="100">
        <f t="shared" si="17"/>
        <v>151.0511186</v>
      </c>
      <c r="K43" s="101" t="s">
        <v>140</v>
      </c>
      <c r="AA43">
        <v>45.69988866</v>
      </c>
      <c r="AB43">
        <v>38.961673154</v>
      </c>
      <c r="AC43">
        <v>35.642620552</v>
      </c>
      <c r="AD43">
        <v>40.122290161</v>
      </c>
      <c r="AE43">
        <v>40.315704112</v>
      </c>
      <c r="AF43">
        <v>44.047108809</v>
      </c>
      <c r="AG43">
        <v>60.415217801</v>
      </c>
      <c r="AH43">
        <v>52.686987705</v>
      </c>
      <c r="AI43">
        <v>59.934229172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6</v>
      </c>
      <c r="AP43">
        <v>43</v>
      </c>
    </row>
    <row r="44" spans="1:42" s="34" customFormat="1" ht="12" customHeight="1">
      <c r="A44" s="39" t="s">
        <v>141</v>
      </c>
      <c r="B44" s="99">
        <f t="shared" si="9"/>
        <v>3.0192880768</v>
      </c>
      <c r="C44" s="99">
        <f t="shared" si="10"/>
        <v>4.9111938945</v>
      </c>
      <c r="D44" s="99">
        <f t="shared" si="11"/>
        <v>18.984940687</v>
      </c>
      <c r="E44" s="99">
        <f t="shared" si="12"/>
        <v>9.7683898462</v>
      </c>
      <c r="F44" s="99">
        <f t="shared" si="13"/>
        <v>76.04759649</v>
      </c>
      <c r="G44" s="99">
        <f t="shared" si="14"/>
        <v>50.664331103</v>
      </c>
      <c r="H44" s="99">
        <f t="shared" si="15"/>
        <v>24.188492437</v>
      </c>
      <c r="I44" s="99">
        <f t="shared" si="16"/>
        <v>11.340932377</v>
      </c>
      <c r="J44" s="100">
        <f t="shared" si="17"/>
        <v>9.5300219986</v>
      </c>
      <c r="K44" s="101" t="s">
        <v>142</v>
      </c>
      <c r="AA44">
        <v>7.5154730327</v>
      </c>
      <c r="AB44">
        <v>7.9025574484</v>
      </c>
      <c r="AC44">
        <v>11.018140502</v>
      </c>
      <c r="AD44">
        <v>11.747267</v>
      </c>
      <c r="AE44">
        <v>7.969682128</v>
      </c>
      <c r="AF44">
        <v>24.124629633</v>
      </c>
      <c r="AG44">
        <v>36.991383888</v>
      </c>
      <c r="AH44">
        <v>23.003329918</v>
      </c>
      <c r="AI44">
        <v>14.215406209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6</v>
      </c>
      <c r="AP44">
        <v>44</v>
      </c>
    </row>
    <row r="45" spans="1:42" s="34" customFormat="1" ht="12" customHeight="1">
      <c r="A45" s="39" t="s">
        <v>143</v>
      </c>
      <c r="B45" s="99">
        <f t="shared" si="9"/>
        <v>97.827225988</v>
      </c>
      <c r="C45" s="99">
        <f t="shared" si="10"/>
        <v>86.664434306</v>
      </c>
      <c r="D45" s="99">
        <f t="shared" si="11"/>
        <v>90.709251271</v>
      </c>
      <c r="E45" s="99">
        <f t="shared" si="12"/>
        <v>86.629609042</v>
      </c>
      <c r="F45" s="99">
        <f t="shared" si="13"/>
        <v>97.571198022</v>
      </c>
      <c r="G45" s="99">
        <f t="shared" si="14"/>
        <v>98.08993161</v>
      </c>
      <c r="H45" s="99">
        <f t="shared" si="15"/>
        <v>98.106853492</v>
      </c>
      <c r="I45" s="99">
        <f t="shared" si="16"/>
        <v>97.898309426</v>
      </c>
      <c r="J45" s="100">
        <f t="shared" si="17"/>
        <v>97.858624211</v>
      </c>
      <c r="K45" s="101" t="s">
        <v>144</v>
      </c>
      <c r="AA45">
        <v>6431105</v>
      </c>
      <c r="AB45">
        <v>733197</v>
      </c>
      <c r="AC45">
        <v>5697908</v>
      </c>
      <c r="AD45">
        <v>3936052</v>
      </c>
      <c r="AE45">
        <v>1683652</v>
      </c>
      <c r="AF45">
        <v>811401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162</v>
      </c>
      <c r="AN45">
        <v>99</v>
      </c>
      <c r="AO45">
        <v>1</v>
      </c>
      <c r="AP45">
        <v>1</v>
      </c>
    </row>
    <row r="46" spans="1:42" s="34" customFormat="1" ht="12" customHeight="1">
      <c r="A46" s="39" t="s">
        <v>145</v>
      </c>
      <c r="B46" s="99">
        <f t="shared" si="9"/>
        <v>2.9337361234</v>
      </c>
      <c r="C46" s="99">
        <f t="shared" si="10"/>
        <v>6.8868332566</v>
      </c>
      <c r="D46" s="99">
        <f t="shared" si="11"/>
        <v>15.546525959</v>
      </c>
      <c r="E46" s="99">
        <f t="shared" si="12"/>
        <v>3.6946451732</v>
      </c>
      <c r="F46" s="99">
        <f t="shared" si="13"/>
        <v>44.934040964</v>
      </c>
      <c r="G46" s="99">
        <f t="shared" si="14"/>
        <v>41.543521607</v>
      </c>
      <c r="H46" s="99">
        <f t="shared" si="15"/>
        <v>17.314102674</v>
      </c>
      <c r="I46" s="99">
        <f t="shared" si="16"/>
        <v>6.5625</v>
      </c>
      <c r="J46" s="100">
        <f t="shared" si="17"/>
        <v>7.7669859236</v>
      </c>
      <c r="K46" s="101" t="s">
        <v>146</v>
      </c>
      <c r="AA46">
        <v>3.6327786593</v>
      </c>
      <c r="AB46">
        <v>4.0469600939</v>
      </c>
      <c r="AC46">
        <v>3.5794825048</v>
      </c>
      <c r="AD46">
        <v>3.5881769347</v>
      </c>
      <c r="AE46">
        <v>3.7787791064</v>
      </c>
      <c r="AF46">
        <v>3.5461886293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162</v>
      </c>
      <c r="AN46">
        <v>99</v>
      </c>
      <c r="AO46">
        <v>1</v>
      </c>
      <c r="AP46">
        <v>2</v>
      </c>
    </row>
    <row r="47" spans="1:42" s="34" customFormat="1" ht="12" customHeight="1">
      <c r="A47" s="39" t="s">
        <v>147</v>
      </c>
      <c r="B47" s="99">
        <f t="shared" si="9"/>
        <v>1.081474932</v>
      </c>
      <c r="C47" s="99">
        <f t="shared" si="10"/>
        <v>2.776498821</v>
      </c>
      <c r="D47" s="99">
        <f t="shared" si="11"/>
        <v>1.7196887999</v>
      </c>
      <c r="E47" s="99">
        <f t="shared" si="12"/>
        <v>0</v>
      </c>
      <c r="F47" s="99">
        <f t="shared" si="13"/>
        <v>6.5493347893</v>
      </c>
      <c r="G47" s="99">
        <f t="shared" si="14"/>
        <v>10.022734473</v>
      </c>
      <c r="H47" s="99">
        <f t="shared" si="15"/>
        <v>13.649428733</v>
      </c>
      <c r="I47" s="99">
        <f t="shared" si="16"/>
        <v>7.1375512295</v>
      </c>
      <c r="J47" s="100">
        <f t="shared" si="17"/>
        <v>6.5118517952</v>
      </c>
      <c r="K47" s="101" t="s">
        <v>300</v>
      </c>
      <c r="AA47">
        <v>2.536664539</v>
      </c>
      <c r="AB47">
        <v>3.0043958172</v>
      </c>
      <c r="AC47">
        <v>2.4764776827</v>
      </c>
      <c r="AD47">
        <v>2.52034653</v>
      </c>
      <c r="AE47">
        <v>2.5635481679</v>
      </c>
      <c r="AF47">
        <v>2.5600387478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162</v>
      </c>
      <c r="AN47">
        <v>99</v>
      </c>
      <c r="AO47">
        <v>1</v>
      </c>
      <c r="AP47">
        <v>3</v>
      </c>
    </row>
    <row r="48" spans="1:42" s="34" customFormat="1" ht="12" customHeight="1">
      <c r="A48" s="39" t="s">
        <v>148</v>
      </c>
      <c r="B48" s="99">
        <f t="shared" si="9"/>
        <v>11.346890657</v>
      </c>
      <c r="C48" s="99">
        <f t="shared" si="10"/>
        <v>12.605862738</v>
      </c>
      <c r="D48" s="99">
        <f t="shared" si="11"/>
        <v>15.03909259</v>
      </c>
      <c r="E48" s="99">
        <f t="shared" si="12"/>
        <v>6.066333148</v>
      </c>
      <c r="F48" s="99">
        <f t="shared" si="13"/>
        <v>27.438637623</v>
      </c>
      <c r="G48" s="99">
        <f t="shared" si="14"/>
        <v>45.461491158</v>
      </c>
      <c r="H48" s="99">
        <f t="shared" si="15"/>
        <v>40.445365628</v>
      </c>
      <c r="I48" s="99">
        <f t="shared" si="16"/>
        <v>25.307377049</v>
      </c>
      <c r="J48" s="100">
        <f t="shared" si="17"/>
        <v>28.028629654</v>
      </c>
      <c r="K48" s="101" t="s">
        <v>149</v>
      </c>
      <c r="AA48">
        <v>1.6013775238</v>
      </c>
      <c r="AB48">
        <v>2.2354974175</v>
      </c>
      <c r="AC48">
        <v>1.5197800666</v>
      </c>
      <c r="AD48">
        <v>1.5445050015</v>
      </c>
      <c r="AE48">
        <v>1.6674223652</v>
      </c>
      <c r="AF48">
        <v>1.7402196941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162</v>
      </c>
      <c r="AN48">
        <v>99</v>
      </c>
      <c r="AO48">
        <v>1</v>
      </c>
      <c r="AP48">
        <v>4</v>
      </c>
    </row>
    <row r="49" spans="1:42" s="34" customFormat="1" ht="12" customHeight="1">
      <c r="A49" s="39" t="s">
        <v>150</v>
      </c>
      <c r="B49" s="99">
        <f t="shared" si="9"/>
        <v>28.063496742</v>
      </c>
      <c r="C49" s="99">
        <f t="shared" si="10"/>
        <v>20.410754398</v>
      </c>
      <c r="D49" s="99">
        <f t="shared" si="11"/>
        <v>34.85114004</v>
      </c>
      <c r="E49" s="99">
        <f t="shared" si="12"/>
        <v>21.489716509</v>
      </c>
      <c r="F49" s="99">
        <f t="shared" si="13"/>
        <v>46.794382843</v>
      </c>
      <c r="G49" s="99">
        <f t="shared" si="14"/>
        <v>58.370758251</v>
      </c>
      <c r="H49" s="99">
        <f t="shared" si="15"/>
        <v>58.904743144</v>
      </c>
      <c r="I49" s="99">
        <f t="shared" si="16"/>
        <v>41.839139344</v>
      </c>
      <c r="J49" s="100">
        <f t="shared" si="17"/>
        <v>36.761933896</v>
      </c>
      <c r="K49" s="101" t="s">
        <v>151</v>
      </c>
      <c r="AA49">
        <v>1.6699268633</v>
      </c>
      <c r="AB49">
        <v>1.8973168194</v>
      </c>
      <c r="AC49">
        <v>1.6406667149</v>
      </c>
      <c r="AD49">
        <v>1.6559550026</v>
      </c>
      <c r="AE49">
        <v>1.7171339445</v>
      </c>
      <c r="AF49">
        <v>1.6397490267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162</v>
      </c>
      <c r="AN49">
        <v>99</v>
      </c>
      <c r="AO49">
        <v>1</v>
      </c>
      <c r="AP49">
        <v>5</v>
      </c>
    </row>
    <row r="50" spans="1:42" s="34" customFormat="1" ht="12" customHeight="1">
      <c r="A50" s="39" t="s">
        <v>152</v>
      </c>
      <c r="B50" s="99">
        <f t="shared" si="9"/>
        <v>93.157481089</v>
      </c>
      <c r="C50" s="99">
        <f t="shared" si="10"/>
        <v>83.755389059</v>
      </c>
      <c r="D50" s="99">
        <f t="shared" si="11"/>
        <v>93.73266831</v>
      </c>
      <c r="E50" s="99">
        <f t="shared" si="12"/>
        <v>91.139521957</v>
      </c>
      <c r="F50" s="99">
        <f t="shared" si="13"/>
        <v>101.16582495</v>
      </c>
      <c r="G50" s="99">
        <f t="shared" si="14"/>
        <v>118.87986136</v>
      </c>
      <c r="H50" s="99">
        <f t="shared" si="15"/>
        <v>107.09912811</v>
      </c>
      <c r="I50" s="99">
        <f t="shared" si="16"/>
        <v>100.28816598</v>
      </c>
      <c r="J50" s="100">
        <f t="shared" si="17"/>
        <v>98.357978649</v>
      </c>
      <c r="K50" s="101" t="s">
        <v>153</v>
      </c>
      <c r="AA50">
        <v>84.913494648</v>
      </c>
      <c r="AB50">
        <v>97.224211228</v>
      </c>
      <c r="AC50">
        <v>83.329372815</v>
      </c>
      <c r="AD50">
        <v>81.31330582</v>
      </c>
      <c r="AE50">
        <v>89.278425708</v>
      </c>
      <c r="AF50">
        <v>93.320565294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162</v>
      </c>
      <c r="AN50">
        <v>99</v>
      </c>
      <c r="AO50">
        <v>1</v>
      </c>
      <c r="AP50">
        <v>6</v>
      </c>
    </row>
    <row r="51" spans="1:11" s="34" customFormat="1" ht="12" customHeight="1">
      <c r="A51" s="39" t="s">
        <v>154</v>
      </c>
      <c r="B51" s="99">
        <f t="shared" si="9"/>
        <v>70.445279497</v>
      </c>
      <c r="C51" s="99">
        <f t="shared" si="10"/>
        <v>51.981917877</v>
      </c>
      <c r="D51" s="99">
        <f t="shared" si="11"/>
        <v>57.513287629</v>
      </c>
      <c r="E51" s="99">
        <f t="shared" si="12"/>
        <v>64.524735964</v>
      </c>
      <c r="F51" s="99">
        <f t="shared" si="13"/>
        <v>47.992324183</v>
      </c>
      <c r="G51" s="99">
        <f t="shared" si="14"/>
        <v>52.375938729</v>
      </c>
      <c r="H51" s="99">
        <f t="shared" si="15"/>
        <v>54.236626184</v>
      </c>
      <c r="I51" s="99">
        <f t="shared" si="16"/>
        <v>39.047131148</v>
      </c>
      <c r="J51" s="100">
        <f t="shared" si="17"/>
        <v>36.545996842</v>
      </c>
      <c r="K51" s="101" t="s">
        <v>155</v>
      </c>
    </row>
    <row r="52" spans="1:11" s="34" customFormat="1" ht="12" customHeight="1">
      <c r="A52" s="39" t="s">
        <v>156</v>
      </c>
      <c r="B52" s="99">
        <f t="shared" si="9"/>
        <v>26.855945247</v>
      </c>
      <c r="C52" s="99">
        <f t="shared" si="10"/>
        <v>19.358754343</v>
      </c>
      <c r="D52" s="99">
        <f t="shared" si="11"/>
        <v>29.401286397</v>
      </c>
      <c r="E52" s="99">
        <f t="shared" si="12"/>
        <v>43.842875672</v>
      </c>
      <c r="F52" s="99">
        <f t="shared" si="13"/>
        <v>57.22337752</v>
      </c>
      <c r="G52" s="99">
        <f t="shared" si="14"/>
        <v>73.970892421</v>
      </c>
      <c r="H52" s="99">
        <f t="shared" si="15"/>
        <v>86.204970966</v>
      </c>
      <c r="I52" s="99">
        <f t="shared" si="16"/>
        <v>50.571209016</v>
      </c>
      <c r="J52" s="100">
        <f t="shared" si="17"/>
        <v>48.65241782</v>
      </c>
      <c r="K52" s="101" t="s">
        <v>157</v>
      </c>
    </row>
    <row r="53" spans="1:11" s="34" customFormat="1" ht="12" customHeight="1">
      <c r="A53" s="39" t="s">
        <v>158</v>
      </c>
      <c r="B53" s="99">
        <f t="shared" si="9"/>
        <v>45.69988866</v>
      </c>
      <c r="C53" s="99">
        <f t="shared" si="10"/>
        <v>38.961673154</v>
      </c>
      <c r="D53" s="99">
        <f t="shared" si="11"/>
        <v>35.642620552</v>
      </c>
      <c r="E53" s="99">
        <f t="shared" si="12"/>
        <v>40.122290161</v>
      </c>
      <c r="F53" s="99">
        <f t="shared" si="13"/>
        <v>40.315704112</v>
      </c>
      <c r="G53" s="99">
        <f t="shared" si="14"/>
        <v>44.047108809</v>
      </c>
      <c r="H53" s="99">
        <f t="shared" si="15"/>
        <v>60.415217801</v>
      </c>
      <c r="I53" s="99">
        <f t="shared" si="16"/>
        <v>52.686987705</v>
      </c>
      <c r="J53" s="100">
        <f t="shared" si="17"/>
        <v>59.934229172</v>
      </c>
      <c r="K53" s="101" t="s">
        <v>159</v>
      </c>
    </row>
    <row r="54" spans="1:11" s="34" customFormat="1" ht="12" customHeight="1">
      <c r="A54" s="39" t="s">
        <v>160</v>
      </c>
      <c r="B54" s="99">
        <f t="shared" si="9"/>
        <v>7.5154730327</v>
      </c>
      <c r="C54" s="99">
        <f t="shared" si="10"/>
        <v>7.9025574484</v>
      </c>
      <c r="D54" s="99">
        <f t="shared" si="11"/>
        <v>11.018140502</v>
      </c>
      <c r="E54" s="99">
        <f t="shared" si="12"/>
        <v>11.747267</v>
      </c>
      <c r="F54" s="99">
        <f t="shared" si="13"/>
        <v>7.969682128</v>
      </c>
      <c r="G54" s="99">
        <f t="shared" si="14"/>
        <v>24.124629633</v>
      </c>
      <c r="H54" s="99">
        <f t="shared" si="15"/>
        <v>36.991383888</v>
      </c>
      <c r="I54" s="99">
        <f t="shared" si="16"/>
        <v>23.003329918</v>
      </c>
      <c r="J54" s="100">
        <f t="shared" si="17"/>
        <v>14.215406209</v>
      </c>
      <c r="K54" s="101" t="s">
        <v>161</v>
      </c>
    </row>
    <row r="55" spans="1:11" s="34" customFormat="1" ht="6" customHeight="1" thickBot="1">
      <c r="A55" s="83"/>
      <c r="B55" s="85"/>
      <c r="C55" s="85"/>
      <c r="D55" s="85"/>
      <c r="E55" s="85"/>
      <c r="F55" s="85"/>
      <c r="G55" s="85"/>
      <c r="H55" s="85"/>
      <c r="I55" s="85"/>
      <c r="J55" s="83"/>
      <c r="K55" s="85"/>
    </row>
    <row r="56" spans="2:11" s="34" customFormat="1" ht="16.5" thickTop="1">
      <c r="B56" s="50"/>
      <c r="C56" s="50"/>
      <c r="D56" s="50"/>
      <c r="E56" s="50"/>
      <c r="F56" s="50"/>
      <c r="G56" s="50"/>
      <c r="K56" s="87"/>
    </row>
    <row r="57" spans="2:11" s="34" customFormat="1" ht="15.75">
      <c r="B57" s="50"/>
      <c r="C57" s="50"/>
      <c r="D57" s="50"/>
      <c r="E57" s="50"/>
      <c r="F57" s="50"/>
      <c r="G57" s="50"/>
      <c r="K57" s="87"/>
    </row>
    <row r="58" spans="2:11" s="34" customFormat="1" ht="15.75">
      <c r="B58" s="50"/>
      <c r="C58" s="50"/>
      <c r="D58" s="50"/>
      <c r="E58" s="50"/>
      <c r="F58" s="50"/>
      <c r="G58" s="50"/>
      <c r="K58" s="87"/>
    </row>
    <row r="59" spans="2:11" s="34" customFormat="1" ht="15.75">
      <c r="B59" s="50"/>
      <c r="C59" s="50"/>
      <c r="D59" s="50"/>
      <c r="E59" s="50"/>
      <c r="F59" s="50"/>
      <c r="G59" s="50"/>
      <c r="K59" s="87"/>
    </row>
    <row r="60" spans="2:11" s="34" customFormat="1" ht="15.75">
      <c r="B60" s="50"/>
      <c r="C60" s="50"/>
      <c r="D60" s="50"/>
      <c r="E60" s="50"/>
      <c r="F60" s="50"/>
      <c r="G60" s="50"/>
      <c r="K60" s="87"/>
    </row>
    <row r="61" spans="2:11" s="34" customFormat="1" ht="15.75">
      <c r="B61" s="50"/>
      <c r="C61" s="50"/>
      <c r="D61" s="50"/>
      <c r="E61" s="50"/>
      <c r="F61" s="50"/>
      <c r="G61" s="50"/>
      <c r="K61" s="87"/>
    </row>
    <row r="62" spans="2:11" s="34" customFormat="1" ht="15.75">
      <c r="B62" s="50"/>
      <c r="C62" s="50"/>
      <c r="D62" s="50"/>
      <c r="E62" s="50"/>
      <c r="F62" s="50"/>
      <c r="G62" s="50"/>
      <c r="K62" s="87"/>
    </row>
    <row r="63" spans="2:11" s="34" customFormat="1" ht="15.75">
      <c r="B63" s="50"/>
      <c r="C63" s="50"/>
      <c r="D63" s="50"/>
      <c r="E63" s="50"/>
      <c r="F63" s="50"/>
      <c r="G63" s="50"/>
      <c r="K63" s="87"/>
    </row>
    <row r="64" spans="2:11" s="34" customFormat="1" ht="15.75">
      <c r="B64" s="50"/>
      <c r="C64" s="50"/>
      <c r="D64" s="50"/>
      <c r="E64" s="50"/>
      <c r="F64" s="50"/>
      <c r="G64" s="50"/>
      <c r="K64" s="87"/>
    </row>
    <row r="65" spans="2:11" s="34" customFormat="1" ht="15.75">
      <c r="B65" s="50"/>
      <c r="C65" s="50"/>
      <c r="D65" s="50"/>
      <c r="E65" s="50"/>
      <c r="F65" s="50"/>
      <c r="G65" s="50"/>
      <c r="K65" s="87"/>
    </row>
    <row r="66" spans="2:11" s="34" customFormat="1" ht="15.75">
      <c r="B66" s="50"/>
      <c r="C66" s="50"/>
      <c r="D66" s="50"/>
      <c r="E66" s="50"/>
      <c r="F66" s="50"/>
      <c r="G66" s="50"/>
      <c r="K66" s="87"/>
    </row>
    <row r="67" spans="2:11" s="34" customFormat="1" ht="15.75">
      <c r="B67" s="50"/>
      <c r="C67" s="50"/>
      <c r="D67" s="50"/>
      <c r="E67" s="50"/>
      <c r="F67" s="50"/>
      <c r="G67" s="50"/>
      <c r="K67" s="87"/>
    </row>
    <row r="68" spans="2:11" s="34" customFormat="1" ht="15.75">
      <c r="B68" s="50"/>
      <c r="C68" s="50"/>
      <c r="D68" s="50"/>
      <c r="E68" s="50"/>
      <c r="F68" s="50"/>
      <c r="G68" s="50"/>
      <c r="K68" s="87"/>
    </row>
    <row r="69" spans="2:11" s="34" customFormat="1" ht="15.75">
      <c r="B69" s="50"/>
      <c r="C69" s="50"/>
      <c r="D69" s="50"/>
      <c r="E69" s="50"/>
      <c r="F69" s="50"/>
      <c r="G69" s="50"/>
      <c r="K69" s="87"/>
    </row>
    <row r="70" spans="2:11" s="34" customFormat="1" ht="15.75">
      <c r="B70" s="50"/>
      <c r="C70" s="50"/>
      <c r="D70" s="50"/>
      <c r="E70" s="50"/>
      <c r="F70" s="50"/>
      <c r="G70" s="50"/>
      <c r="K70" s="87"/>
    </row>
    <row r="71" spans="2:11" s="34" customFormat="1" ht="15.75">
      <c r="B71" s="50"/>
      <c r="C71" s="50"/>
      <c r="D71" s="50"/>
      <c r="E71" s="50"/>
      <c r="F71" s="50"/>
      <c r="G71" s="50"/>
      <c r="K71" s="87"/>
    </row>
    <row r="72" spans="2:11" s="34" customFormat="1" ht="15.75">
      <c r="B72" s="50"/>
      <c r="C72" s="50"/>
      <c r="D72" s="50"/>
      <c r="E72" s="50"/>
      <c r="F72" s="50"/>
      <c r="G72" s="50"/>
      <c r="K72" s="87"/>
    </row>
    <row r="73" spans="2:11" s="34" customFormat="1" ht="15.75">
      <c r="B73" s="50"/>
      <c r="C73" s="50"/>
      <c r="D73" s="50"/>
      <c r="E73" s="50"/>
      <c r="F73" s="50"/>
      <c r="G73" s="50"/>
      <c r="K73" s="87"/>
    </row>
    <row r="74" spans="2:11" s="34" customFormat="1" ht="15.75">
      <c r="B74" s="50"/>
      <c r="C74" s="50"/>
      <c r="D74" s="50"/>
      <c r="E74" s="50"/>
      <c r="F74" s="50"/>
      <c r="G74" s="50"/>
      <c r="K74" s="87"/>
    </row>
    <row r="75" spans="2:11" s="34" customFormat="1" ht="15.75">
      <c r="B75" s="50"/>
      <c r="C75" s="50"/>
      <c r="D75" s="50"/>
      <c r="E75" s="50"/>
      <c r="F75" s="50"/>
      <c r="G75" s="50"/>
      <c r="K75" s="87"/>
    </row>
    <row r="76" spans="2:11" s="34" customFormat="1" ht="15.75">
      <c r="B76" s="50"/>
      <c r="C76" s="50"/>
      <c r="D76" s="50"/>
      <c r="E76" s="50"/>
      <c r="F76" s="50"/>
      <c r="G76" s="50"/>
      <c r="K76" s="87"/>
    </row>
    <row r="77" spans="2:11" s="34" customFormat="1" ht="15.75">
      <c r="B77" s="50"/>
      <c r="C77" s="50"/>
      <c r="D77" s="50"/>
      <c r="E77" s="50"/>
      <c r="F77" s="50"/>
      <c r="G77" s="50"/>
      <c r="K77" s="87"/>
    </row>
    <row r="78" spans="2:11" s="34" customFormat="1" ht="15.75">
      <c r="B78" s="50"/>
      <c r="C78" s="50"/>
      <c r="D78" s="50"/>
      <c r="E78" s="50"/>
      <c r="F78" s="50"/>
      <c r="G78" s="50"/>
      <c r="K78" s="87"/>
    </row>
    <row r="79" spans="2:11" s="34" customFormat="1" ht="15.75">
      <c r="B79" s="50"/>
      <c r="C79" s="50"/>
      <c r="D79" s="50"/>
      <c r="E79" s="50"/>
      <c r="F79" s="50"/>
      <c r="G79" s="50"/>
      <c r="K79" s="87"/>
    </row>
    <row r="80" spans="2:11" s="34" customFormat="1" ht="15.75">
      <c r="B80" s="50"/>
      <c r="C80" s="50"/>
      <c r="D80" s="50"/>
      <c r="E80" s="50"/>
      <c r="F80" s="50"/>
      <c r="G80" s="50"/>
      <c r="K80" s="87"/>
    </row>
    <row r="81" spans="2:11" s="34" customFormat="1" ht="15.75">
      <c r="B81" s="50"/>
      <c r="C81" s="50"/>
      <c r="D81" s="50"/>
      <c r="E81" s="50"/>
      <c r="F81" s="50"/>
      <c r="G81" s="50"/>
      <c r="K81" s="87"/>
    </row>
    <row r="82" spans="2:11" s="34" customFormat="1" ht="15.75">
      <c r="B82" s="50"/>
      <c r="C82" s="50"/>
      <c r="D82" s="50"/>
      <c r="E82" s="50"/>
      <c r="F82" s="50"/>
      <c r="G82" s="50"/>
      <c r="K82" s="87"/>
    </row>
    <row r="83" spans="2:11" s="34" customFormat="1" ht="15.75">
      <c r="B83" s="50"/>
      <c r="C83" s="50"/>
      <c r="D83" s="50"/>
      <c r="E83" s="50"/>
      <c r="F83" s="50"/>
      <c r="G83" s="50"/>
      <c r="K83" s="87"/>
    </row>
    <row r="84" spans="2:11" s="34" customFormat="1" ht="15.75">
      <c r="B84" s="50"/>
      <c r="C84" s="50"/>
      <c r="D84" s="50"/>
      <c r="E84" s="50"/>
      <c r="F84" s="50"/>
      <c r="G84" s="50"/>
      <c r="K84" s="87"/>
    </row>
    <row r="85" spans="2:11" s="34" customFormat="1" ht="15.75">
      <c r="B85" s="50"/>
      <c r="C85" s="50"/>
      <c r="D85" s="50"/>
      <c r="E85" s="50"/>
      <c r="F85" s="50"/>
      <c r="G85" s="50"/>
      <c r="K85" s="87"/>
    </row>
    <row r="86" spans="2:11" s="34" customFormat="1" ht="15.75">
      <c r="B86" s="50"/>
      <c r="C86" s="50"/>
      <c r="D86" s="50"/>
      <c r="E86" s="50"/>
      <c r="F86" s="50"/>
      <c r="G86" s="50"/>
      <c r="K86" s="87"/>
    </row>
    <row r="87" spans="2:11" s="34" customFormat="1" ht="15.75">
      <c r="B87" s="50"/>
      <c r="C87" s="50"/>
      <c r="D87" s="50"/>
      <c r="E87" s="50"/>
      <c r="F87" s="50"/>
      <c r="G87" s="50"/>
      <c r="K87" s="87"/>
    </row>
    <row r="88" spans="2:11" s="34" customFormat="1" ht="15.75">
      <c r="B88" s="50"/>
      <c r="C88" s="50"/>
      <c r="D88" s="50"/>
      <c r="E88" s="50"/>
      <c r="F88" s="50"/>
      <c r="G88" s="50"/>
      <c r="K88" s="87"/>
    </row>
    <row r="89" spans="2:11" s="34" customFormat="1" ht="15.75">
      <c r="B89" s="50"/>
      <c r="C89" s="50"/>
      <c r="D89" s="50"/>
      <c r="E89" s="50"/>
      <c r="F89" s="50"/>
      <c r="G89" s="50"/>
      <c r="K89" s="87"/>
    </row>
    <row r="90" spans="2:11" s="34" customFormat="1" ht="15.75">
      <c r="B90" s="50"/>
      <c r="C90" s="50"/>
      <c r="D90" s="50"/>
      <c r="E90" s="50"/>
      <c r="F90" s="50"/>
      <c r="G90" s="50"/>
      <c r="K90" s="87"/>
    </row>
    <row r="91" spans="2:11" s="34" customFormat="1" ht="15.75">
      <c r="B91" s="50"/>
      <c r="C91" s="50"/>
      <c r="D91" s="50"/>
      <c r="E91" s="50"/>
      <c r="F91" s="50"/>
      <c r="G91" s="50"/>
      <c r="K91" s="87"/>
    </row>
    <row r="92" spans="2:11" s="34" customFormat="1" ht="15.75">
      <c r="B92" s="50"/>
      <c r="C92" s="50"/>
      <c r="D92" s="50"/>
      <c r="E92" s="50"/>
      <c r="F92" s="50"/>
      <c r="G92" s="50"/>
      <c r="K92" s="87"/>
    </row>
    <row r="93" spans="2:11" s="34" customFormat="1" ht="15.75">
      <c r="B93" s="50"/>
      <c r="C93" s="50"/>
      <c r="D93" s="50"/>
      <c r="E93" s="50"/>
      <c r="F93" s="50"/>
      <c r="G93" s="50"/>
      <c r="K93" s="87"/>
    </row>
    <row r="94" spans="2:11" s="34" customFormat="1" ht="15.75">
      <c r="B94" s="50"/>
      <c r="C94" s="50"/>
      <c r="D94" s="50"/>
      <c r="E94" s="50"/>
      <c r="F94" s="50"/>
      <c r="G94" s="50"/>
      <c r="K94" s="87"/>
    </row>
    <row r="95" spans="2:11" s="34" customFormat="1" ht="15.75">
      <c r="B95" s="50"/>
      <c r="C95" s="50"/>
      <c r="D95" s="50"/>
      <c r="E95" s="50"/>
      <c r="F95" s="50"/>
      <c r="G95" s="50"/>
      <c r="K95" s="87"/>
    </row>
    <row r="96" spans="2:11" s="34" customFormat="1" ht="15.75">
      <c r="B96" s="50"/>
      <c r="C96" s="50"/>
      <c r="D96" s="50"/>
      <c r="E96" s="50"/>
      <c r="F96" s="50"/>
      <c r="G96" s="50"/>
      <c r="K96" s="87"/>
    </row>
    <row r="97" spans="2:11" s="34" customFormat="1" ht="15.75">
      <c r="B97" s="50"/>
      <c r="C97" s="50"/>
      <c r="D97" s="50"/>
      <c r="E97" s="50"/>
      <c r="F97" s="50"/>
      <c r="G97" s="50"/>
      <c r="K97" s="87"/>
    </row>
    <row r="98" spans="2:11" s="34" customFormat="1" ht="15.75">
      <c r="B98" s="50"/>
      <c r="C98" s="50"/>
      <c r="D98" s="50"/>
      <c r="E98" s="50"/>
      <c r="F98" s="50"/>
      <c r="G98" s="50"/>
      <c r="K98" s="87"/>
    </row>
    <row r="99" spans="2:11" s="34" customFormat="1" ht="15.75">
      <c r="B99" s="50"/>
      <c r="C99" s="50"/>
      <c r="D99" s="50"/>
      <c r="E99" s="50"/>
      <c r="F99" s="50"/>
      <c r="G99" s="50"/>
      <c r="K99" s="87"/>
    </row>
    <row r="100" spans="2:11" s="34" customFormat="1" ht="15.75">
      <c r="B100" s="50"/>
      <c r="C100" s="50"/>
      <c r="D100" s="50"/>
      <c r="E100" s="50"/>
      <c r="F100" s="50"/>
      <c r="G100" s="50"/>
      <c r="K100" s="87"/>
    </row>
    <row r="101" spans="2:11" s="34" customFormat="1" ht="15.75">
      <c r="B101" s="50"/>
      <c r="C101" s="50"/>
      <c r="D101" s="50"/>
      <c r="E101" s="50"/>
      <c r="F101" s="50"/>
      <c r="G101" s="50"/>
      <c r="K101" s="87"/>
    </row>
    <row r="102" spans="2:11" s="34" customFormat="1" ht="15.75">
      <c r="B102" s="50"/>
      <c r="C102" s="50"/>
      <c r="D102" s="50"/>
      <c r="E102" s="50"/>
      <c r="F102" s="50"/>
      <c r="G102" s="50"/>
      <c r="K102" s="87"/>
    </row>
    <row r="103" spans="2:11" s="34" customFormat="1" ht="15.75">
      <c r="B103" s="50"/>
      <c r="C103" s="50"/>
      <c r="D103" s="50"/>
      <c r="E103" s="50"/>
      <c r="F103" s="50"/>
      <c r="G103" s="50"/>
      <c r="K103" s="87"/>
    </row>
    <row r="104" spans="2:11" s="34" customFormat="1" ht="15.75">
      <c r="B104" s="50"/>
      <c r="C104" s="50"/>
      <c r="D104" s="50"/>
      <c r="E104" s="50"/>
      <c r="F104" s="50"/>
      <c r="G104" s="50"/>
      <c r="K104" s="87"/>
    </row>
    <row r="105" spans="2:11" s="34" customFormat="1" ht="15.75">
      <c r="B105" s="50"/>
      <c r="C105" s="50"/>
      <c r="D105" s="50"/>
      <c r="E105" s="50"/>
      <c r="F105" s="50"/>
      <c r="G105" s="50"/>
      <c r="K105" s="87"/>
    </row>
    <row r="106" spans="2:11" s="34" customFormat="1" ht="15.75">
      <c r="B106" s="50"/>
      <c r="C106" s="50"/>
      <c r="D106" s="50"/>
      <c r="E106" s="50"/>
      <c r="F106" s="50"/>
      <c r="G106" s="50"/>
      <c r="K106" s="87"/>
    </row>
    <row r="107" spans="2:11" s="34" customFormat="1" ht="15.75">
      <c r="B107" s="50"/>
      <c r="C107" s="50"/>
      <c r="D107" s="50"/>
      <c r="E107" s="50"/>
      <c r="F107" s="50"/>
      <c r="G107" s="50"/>
      <c r="K107" s="87"/>
    </row>
    <row r="108" spans="2:11" s="34" customFormat="1" ht="15.75">
      <c r="B108" s="50"/>
      <c r="C108" s="50"/>
      <c r="D108" s="50"/>
      <c r="E108" s="50"/>
      <c r="F108" s="50"/>
      <c r="G108" s="50"/>
      <c r="K108" s="87"/>
    </row>
    <row r="109" spans="2:11" s="34" customFormat="1" ht="15.75">
      <c r="B109" s="50"/>
      <c r="C109" s="50"/>
      <c r="D109" s="50"/>
      <c r="E109" s="50"/>
      <c r="F109" s="50"/>
      <c r="G109" s="50"/>
      <c r="K109" s="87"/>
    </row>
    <row r="110" spans="2:11" s="34" customFormat="1" ht="15.75">
      <c r="B110" s="50"/>
      <c r="C110" s="50"/>
      <c r="D110" s="50"/>
      <c r="E110" s="50"/>
      <c r="F110" s="50"/>
      <c r="G110" s="50"/>
      <c r="K110" s="87"/>
    </row>
    <row r="111" spans="2:11" s="34" customFormat="1" ht="15.75">
      <c r="B111" s="50"/>
      <c r="C111" s="50"/>
      <c r="D111" s="50"/>
      <c r="E111" s="50"/>
      <c r="F111" s="50"/>
      <c r="G111" s="50"/>
      <c r="K111" s="87"/>
    </row>
    <row r="112" spans="2:11" s="34" customFormat="1" ht="15.75">
      <c r="B112" s="50"/>
      <c r="C112" s="50"/>
      <c r="D112" s="50"/>
      <c r="E112" s="50"/>
      <c r="F112" s="50"/>
      <c r="G112" s="50"/>
      <c r="K112" s="87"/>
    </row>
    <row r="113" spans="2:11" s="34" customFormat="1" ht="15.75">
      <c r="B113" s="50"/>
      <c r="C113" s="50"/>
      <c r="D113" s="50"/>
      <c r="E113" s="50"/>
      <c r="F113" s="50"/>
      <c r="G113" s="50"/>
      <c r="K113" s="87"/>
    </row>
    <row r="114" spans="2:11" s="34" customFormat="1" ht="15.75">
      <c r="B114" s="50"/>
      <c r="C114" s="50"/>
      <c r="D114" s="50"/>
      <c r="E114" s="50"/>
      <c r="F114" s="50"/>
      <c r="G114" s="50"/>
      <c r="K114" s="87"/>
    </row>
    <row r="115" spans="2:11" s="34" customFormat="1" ht="15.75">
      <c r="B115" s="50"/>
      <c r="C115" s="50"/>
      <c r="D115" s="50"/>
      <c r="E115" s="50"/>
      <c r="F115" s="50"/>
      <c r="G115" s="50"/>
      <c r="K115" s="87"/>
    </row>
    <row r="116" spans="2:11" s="34" customFormat="1" ht="15.75">
      <c r="B116" s="50"/>
      <c r="C116" s="50"/>
      <c r="D116" s="50"/>
      <c r="E116" s="50"/>
      <c r="F116" s="50"/>
      <c r="G116" s="50"/>
      <c r="K116" s="87"/>
    </row>
    <row r="117" spans="2:11" s="34" customFormat="1" ht="15.75">
      <c r="B117" s="50"/>
      <c r="C117" s="50"/>
      <c r="D117" s="50"/>
      <c r="E117" s="50"/>
      <c r="F117" s="50"/>
      <c r="G117" s="50"/>
      <c r="K117" s="87"/>
    </row>
    <row r="118" spans="2:11" s="34" customFormat="1" ht="15.75">
      <c r="B118" s="50"/>
      <c r="C118" s="50"/>
      <c r="D118" s="50"/>
      <c r="E118" s="50"/>
      <c r="F118" s="50"/>
      <c r="G118" s="50"/>
      <c r="K118" s="87"/>
    </row>
    <row r="119" spans="2:11" s="34" customFormat="1" ht="15.75">
      <c r="B119" s="50"/>
      <c r="C119" s="50"/>
      <c r="D119" s="50"/>
      <c r="E119" s="50"/>
      <c r="F119" s="50"/>
      <c r="G119" s="50"/>
      <c r="K119" s="87"/>
    </row>
    <row r="120" spans="2:11" s="34" customFormat="1" ht="15.75">
      <c r="B120" s="50"/>
      <c r="C120" s="50"/>
      <c r="D120" s="50"/>
      <c r="E120" s="50"/>
      <c r="F120" s="50"/>
      <c r="G120" s="50"/>
      <c r="K120" s="87"/>
    </row>
    <row r="121" spans="2:11" s="34" customFormat="1" ht="15.75">
      <c r="B121" s="50"/>
      <c r="C121" s="50"/>
      <c r="D121" s="50"/>
      <c r="E121" s="50"/>
      <c r="F121" s="50"/>
      <c r="G121" s="50"/>
      <c r="K121" s="87"/>
    </row>
    <row r="122" spans="2:11" s="34" customFormat="1" ht="15.75">
      <c r="B122" s="50"/>
      <c r="C122" s="50"/>
      <c r="D122" s="50"/>
      <c r="E122" s="50"/>
      <c r="F122" s="50"/>
      <c r="G122" s="50"/>
      <c r="K122" s="87"/>
    </row>
    <row r="123" spans="2:11" s="34" customFormat="1" ht="15.75">
      <c r="B123" s="50"/>
      <c r="C123" s="50"/>
      <c r="D123" s="50"/>
      <c r="E123" s="50"/>
      <c r="F123" s="50"/>
      <c r="G123" s="50"/>
      <c r="K123" s="87"/>
    </row>
    <row r="124" spans="2:11" s="34" customFormat="1" ht="15.75">
      <c r="B124" s="50"/>
      <c r="C124" s="50"/>
      <c r="D124" s="50"/>
      <c r="E124" s="50"/>
      <c r="F124" s="50"/>
      <c r="G124" s="50"/>
      <c r="K124" s="87"/>
    </row>
    <row r="125" spans="2:11" s="34" customFormat="1" ht="15.75">
      <c r="B125" s="50"/>
      <c r="C125" s="50"/>
      <c r="D125" s="50"/>
      <c r="E125" s="50"/>
      <c r="F125" s="50"/>
      <c r="G125" s="50"/>
      <c r="K125" s="87"/>
    </row>
    <row r="126" spans="2:11" s="34" customFormat="1" ht="15.75">
      <c r="B126" s="50"/>
      <c r="C126" s="50"/>
      <c r="D126" s="50"/>
      <c r="E126" s="50"/>
      <c r="F126" s="50"/>
      <c r="G126" s="50"/>
      <c r="K126" s="87"/>
    </row>
    <row r="127" spans="2:11" s="34" customFormat="1" ht="15.75">
      <c r="B127" s="50"/>
      <c r="C127" s="50"/>
      <c r="D127" s="50"/>
      <c r="E127" s="50"/>
      <c r="F127" s="50"/>
      <c r="G127" s="50"/>
      <c r="K127" s="87"/>
    </row>
    <row r="128" spans="2:11" s="34" customFormat="1" ht="15.75">
      <c r="B128" s="50"/>
      <c r="C128" s="50"/>
      <c r="D128" s="50"/>
      <c r="E128" s="50"/>
      <c r="F128" s="50"/>
      <c r="G128" s="50"/>
      <c r="K128" s="87"/>
    </row>
    <row r="129" spans="2:11" s="34" customFormat="1" ht="15.75">
      <c r="B129" s="50"/>
      <c r="C129" s="50"/>
      <c r="D129" s="50"/>
      <c r="E129" s="50"/>
      <c r="F129" s="50"/>
      <c r="G129" s="50"/>
      <c r="K129" s="87"/>
    </row>
    <row r="130" spans="2:11" s="34" customFormat="1" ht="15.75">
      <c r="B130" s="50"/>
      <c r="C130" s="50"/>
      <c r="D130" s="50"/>
      <c r="E130" s="50"/>
      <c r="F130" s="50"/>
      <c r="G130" s="50"/>
      <c r="K130" s="87"/>
    </row>
    <row r="131" spans="2:11" s="34" customFormat="1" ht="15.75">
      <c r="B131" s="50"/>
      <c r="C131" s="50"/>
      <c r="D131" s="50"/>
      <c r="E131" s="50"/>
      <c r="F131" s="50"/>
      <c r="G131" s="50"/>
      <c r="K131" s="87"/>
    </row>
    <row r="132" spans="2:11" s="34" customFormat="1" ht="15.75">
      <c r="B132" s="50"/>
      <c r="C132" s="50"/>
      <c r="D132" s="50"/>
      <c r="E132" s="50"/>
      <c r="F132" s="50"/>
      <c r="G132" s="50"/>
      <c r="K132" s="87"/>
    </row>
    <row r="133" spans="2:11" s="34" customFormat="1" ht="15.75">
      <c r="B133" s="50"/>
      <c r="C133" s="50"/>
      <c r="D133" s="50"/>
      <c r="E133" s="50"/>
      <c r="F133" s="50"/>
      <c r="G133" s="50"/>
      <c r="K133" s="87"/>
    </row>
    <row r="134" spans="2:11" s="34" customFormat="1" ht="15.75">
      <c r="B134" s="50"/>
      <c r="C134" s="50"/>
      <c r="D134" s="50"/>
      <c r="E134" s="50"/>
      <c r="F134" s="50"/>
      <c r="G134" s="50"/>
      <c r="K134" s="87"/>
    </row>
    <row r="135" spans="2:11" s="34" customFormat="1" ht="15.75">
      <c r="B135" s="50"/>
      <c r="C135" s="50"/>
      <c r="D135" s="50"/>
      <c r="E135" s="50"/>
      <c r="F135" s="50"/>
      <c r="G135" s="50"/>
      <c r="K135" s="87"/>
    </row>
    <row r="136" spans="2:11" s="34" customFormat="1" ht="15.75">
      <c r="B136" s="50"/>
      <c r="C136" s="50"/>
      <c r="D136" s="50"/>
      <c r="E136" s="50"/>
      <c r="F136" s="50"/>
      <c r="G136" s="50"/>
      <c r="K136" s="87"/>
    </row>
    <row r="137" spans="2:11" s="34" customFormat="1" ht="15.75">
      <c r="B137" s="50"/>
      <c r="C137" s="50"/>
      <c r="D137" s="50"/>
      <c r="E137" s="50"/>
      <c r="F137" s="50"/>
      <c r="G137" s="50"/>
      <c r="K137" s="87"/>
    </row>
    <row r="138" spans="2:11" s="34" customFormat="1" ht="15.75">
      <c r="B138" s="50"/>
      <c r="C138" s="50"/>
      <c r="D138" s="50"/>
      <c r="E138" s="50"/>
      <c r="F138" s="50"/>
      <c r="G138" s="50"/>
      <c r="K138" s="87"/>
    </row>
    <row r="139" spans="2:11" s="34" customFormat="1" ht="15.75">
      <c r="B139" s="50"/>
      <c r="C139" s="50"/>
      <c r="D139" s="50"/>
      <c r="E139" s="50"/>
      <c r="F139" s="50"/>
      <c r="G139" s="50"/>
      <c r="K139" s="87"/>
    </row>
    <row r="140" spans="2:11" s="34" customFormat="1" ht="15.75">
      <c r="B140" s="50"/>
      <c r="C140" s="50"/>
      <c r="D140" s="50"/>
      <c r="E140" s="50"/>
      <c r="F140" s="50"/>
      <c r="G140" s="50"/>
      <c r="K140" s="87"/>
    </row>
    <row r="141" spans="2:11" s="34" customFormat="1" ht="15.75">
      <c r="B141" s="50"/>
      <c r="C141" s="50"/>
      <c r="D141" s="50"/>
      <c r="E141" s="50"/>
      <c r="F141" s="50"/>
      <c r="G141" s="50"/>
      <c r="K141" s="87"/>
    </row>
    <row r="142" spans="2:11" s="34" customFormat="1" ht="15.75">
      <c r="B142" s="50"/>
      <c r="C142" s="50"/>
      <c r="D142" s="50"/>
      <c r="E142" s="50"/>
      <c r="F142" s="50"/>
      <c r="G142" s="50"/>
      <c r="K142" s="87"/>
    </row>
    <row r="143" spans="2:11" s="34" customFormat="1" ht="15.75">
      <c r="B143" s="50"/>
      <c r="C143" s="50"/>
      <c r="D143" s="50"/>
      <c r="E143" s="50"/>
      <c r="F143" s="50"/>
      <c r="G143" s="50"/>
      <c r="K143" s="87"/>
    </row>
    <row r="144" spans="2:11" s="34" customFormat="1" ht="15.75">
      <c r="B144" s="50"/>
      <c r="C144" s="50"/>
      <c r="D144" s="50"/>
      <c r="E144" s="50"/>
      <c r="F144" s="50"/>
      <c r="G144" s="50"/>
      <c r="K144" s="87"/>
    </row>
    <row r="145" spans="2:11" s="34" customFormat="1" ht="15.75">
      <c r="B145" s="50"/>
      <c r="C145" s="50"/>
      <c r="D145" s="50"/>
      <c r="E145" s="50"/>
      <c r="F145" s="50"/>
      <c r="G145" s="50"/>
      <c r="K145" s="87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(W1),Regular"&amp;11－&amp;P+98－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2007-11-01T09:32:53Z</dcterms:created>
  <dcterms:modified xsi:type="dcterms:W3CDTF">2007-11-01T09:32:56Z</dcterms:modified>
  <cp:category/>
  <cp:version/>
  <cp:contentType/>
  <cp:contentStatus/>
</cp:coreProperties>
</file>