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<sst xmlns="http://schemas.openxmlformats.org/spreadsheetml/2006/main" count="418" uniqueCount="206">
  <si>
    <t>T8402</t>
  </si>
  <si>
    <t>L10</t>
  </si>
  <si>
    <t xml:space="preserve">     or Non-farm and Degree of Urbanization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</si>
  <si>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</si>
  <si>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</si>
  <si>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</si>
  <si>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</si>
  <si>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</si>
  <si>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</si>
  <si>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</si>
  <si>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</si>
  <si>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</si>
  <si>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</si>
  <si>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</si>
  <si>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</si>
  <si>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</si>
  <si>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</si>
  <si>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</si>
  <si>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</si>
  <si>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</si>
  <si>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</si>
  <si>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</si>
  <si>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</si>
  <si>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</si>
  <si>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</si>
  <si>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</si>
  <si>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</si>
  <si>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</si>
  <si>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</si>
  <si>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 xml:space="preserve">     or Non-farm and Degree of Urbanization (Cont.)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</si>
  <si>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</si>
  <si>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</si>
  <si>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</si>
  <si>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</si>
  <si>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</si>
  <si>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</si>
  <si>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</si>
  <si>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</si>
  <si>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</si>
  <si>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</si>
  <si>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</si>
  <si>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</si>
  <si>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</si>
  <si>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</si>
  <si>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</si>
  <si>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</si>
  <si>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</si>
  <si>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</si>
  <si>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</si>
  <si>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</si>
  <si>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</si>
  <si>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</si>
  <si>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</si>
  <si>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</si>
  <si>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</si>
  <si>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</si>
  <si>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</si>
  <si>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</si>
  <si>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</si>
  <si>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</si>
  <si>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</si>
  <si>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</si>
  <si>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</si>
  <si>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</si>
  <si>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</si>
  <si>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</si>
  <si>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</si>
  <si>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</si>
  <si>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</si>
  <si>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</si>
  <si>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</si>
  <si>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</si>
  <si>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</si>
  <si>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</si>
  <si>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</si>
  <si>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</si>
  <si>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</si>
  <si>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</si>
  <si>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</si>
  <si>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</si>
  <si>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</si>
  <si>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</si>
  <si>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</si>
  <si>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</si>
  <si>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</si>
  <si>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</si>
  <si>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</si>
  <si>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</si>
  <si>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</si>
  <si>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</si>
  <si>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</si>
  <si>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</si>
  <si>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</si>
  <si>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</si>
  <si>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</si>
  <si>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</si>
  <si>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</si>
  <si>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</si>
  <si>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L11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</si>
  <si>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</si>
  <si>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</si>
  <si>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</si>
  <si>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</si>
  <si>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</si>
  <si>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</si>
  <si>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</si>
  <si>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</si>
  <si>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</si>
  <si>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</si>
  <si>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</si>
  <si>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</si>
  <si>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</si>
  <si>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</si>
  <si>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</si>
  <si>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</si>
  <si>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</si>
  <si>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</si>
  <si>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</si>
  <si>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89年家庭收支調查報告</t>
  </si>
  <si>
    <t>The Survey of Family Income and Expenditure, 2000</t>
  </si>
  <si>
    <t>第9表  家庭住宅及現代化設備概況按農家非農家及都市化程度別分</t>
  </si>
  <si>
    <t>Table 9.  Household Housing and Household Facilities by Farm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</si>
  <si>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</si>
  <si>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</si>
  <si>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</si>
  <si>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</si>
  <si>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</si>
  <si>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</si>
  <si>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</si>
  <si>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</si>
  <si>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</si>
  <si>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</si>
  <si>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</si>
  <si>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</si>
  <si>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</si>
  <si>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</si>
  <si>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</si>
  <si>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</si>
  <si>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</si>
  <si>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</si>
  <si>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</si>
  <si>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9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</si>
  <si>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</si>
  <si>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</si>
  <si>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</si>
  <si>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</si>
  <si>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</si>
  <si>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</si>
  <si>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</si>
  <si>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</si>
  <si>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</si>
  <si>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</si>
  <si>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</si>
  <si>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</si>
  <si>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</si>
  <si>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</si>
  <si>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</si>
  <si>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</si>
  <si>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</si>
  <si>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</si>
  <si>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</si>
  <si>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</si>
  <si>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</si>
  <si>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</si>
  <si>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</si>
  <si>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</si>
  <si>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</si>
  <si>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</si>
  <si>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</si>
  <si>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</si>
  <si>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</si>
  <si>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</si>
  <si>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</si>
  <si>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</si>
  <si>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</si>
  <si>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</si>
  <si>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</si>
  <si>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</si>
  <si>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</si>
  <si>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</si>
  <si>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</si>
  <si>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</si>
  <si>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</si>
  <si>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</si>
  <si>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</si>
  <si>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</si>
  <si>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</si>
  <si>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</si>
  <si>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</si>
  <si>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</si>
  <si>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</si>
  <si>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</si>
  <si>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</si>
  <si>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</si>
  <si>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</si>
  <si>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</si>
  <si>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89年家庭收支調查報告</t>
  </si>
  <si>
    <t>The Survey of Family Income and Expenditure, 2000</t>
  </si>
  <si>
    <t>第9表  家庭住宅及現代化設備概況按農家非農家及都市化程度別分(續)</t>
  </si>
  <si>
    <t>Table 9.  Household Housing and Household Facilities by Farm</t>
  </si>
  <si>
    <t xml:space="preserve">                  　　　　　　　  民 國 八 十 九 年                   </t>
  </si>
  <si>
    <t xml:space="preserve">                                                            2 0 0 0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</si>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</sst>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5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2" fillId="0" borderId="2" xfId="15" applyFont="1" applyBorder="1" applyAlignment="1">
      <alignment vertical="center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15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8" fillId="0" borderId="0" xfId="15" applyFont="1" applyAlignment="1">
      <alignment vertical="center"/>
      <protection/>
    </xf>
    <xf numFmtId="0" fontId="14" fillId="0" borderId="6" xfId="15" applyFont="1" applyBorder="1" applyAlignment="1">
      <alignment vertical="center"/>
      <protection/>
    </xf>
    <xf numFmtId="0" fontId="7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3"/>
  <sheetViews>
    <sheetView showGridLines="0" tabSelected="1" workbookViewId="0" topLeftCell="A1">
      <selection activeCell="B22" sqref="B22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118</v>
      </c>
      <c r="G1" s="4"/>
      <c r="H1" s="5" t="s">
        <v>119</v>
      </c>
      <c r="AA1">
        <v>6588644</v>
      </c>
      <c r="AB1">
        <v>727834</v>
      </c>
      <c r="AC1">
        <v>5860810</v>
      </c>
      <c r="AD1">
        <v>4031004</v>
      </c>
      <c r="AE1">
        <v>1731175</v>
      </c>
      <c r="AF1">
        <v>826465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3.6153530226</v>
      </c>
      <c r="AB2">
        <v>4.0598598032</v>
      </c>
      <c r="AC2">
        <v>3.5601512419</v>
      </c>
      <c r="AD2">
        <v>3.5424385587</v>
      </c>
      <c r="AE2">
        <v>3.8546241714</v>
      </c>
      <c r="AF2">
        <v>3.4697912192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120</v>
      </c>
      <c r="B3" s="8"/>
      <c r="C3" s="9"/>
      <c r="D3" s="10"/>
      <c r="E3" s="11" t="s">
        <v>121</v>
      </c>
      <c r="F3" s="10"/>
      <c r="G3" s="10"/>
      <c r="H3" s="6"/>
      <c r="AA3">
        <v>2.5439258822</v>
      </c>
      <c r="AB3">
        <v>2.9949864942</v>
      </c>
      <c r="AC3">
        <v>2.4879102035</v>
      </c>
      <c r="AD3">
        <v>2.5097737437</v>
      </c>
      <c r="AE3">
        <v>2.6291634295</v>
      </c>
      <c r="AF3">
        <v>2.5319547712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2</v>
      </c>
      <c r="G4" s="4"/>
      <c r="H4" s="4"/>
      <c r="AA4">
        <v>1.5812728689</v>
      </c>
      <c r="AB4">
        <v>2.1829194569</v>
      </c>
      <c r="AC4">
        <v>1.5065564316</v>
      </c>
      <c r="AD4">
        <v>1.5188791676</v>
      </c>
      <c r="AE4">
        <v>1.6850953832</v>
      </c>
      <c r="AF4">
        <v>1.6681178271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9" customFormat="1" ht="16.5" customHeight="1" thickBot="1">
      <c r="A5" s="14" t="s">
        <v>122</v>
      </c>
      <c r="B5" s="15"/>
      <c r="C5" s="16"/>
      <c r="D5" s="17"/>
      <c r="E5" s="18" t="s">
        <v>123</v>
      </c>
      <c r="F5" s="17"/>
      <c r="G5" s="17"/>
      <c r="H5" s="15"/>
      <c r="AA5">
        <v>1.656503068</v>
      </c>
      <c r="AB5">
        <v>1.882139334</v>
      </c>
      <c r="AC5">
        <v>1.6284820699</v>
      </c>
      <c r="AD5">
        <v>1.6354637703</v>
      </c>
      <c r="AE5">
        <v>1.7282377576</v>
      </c>
      <c r="AF5">
        <v>1.6088594193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85.348487488</v>
      </c>
      <c r="AB6">
        <v>98.346463617</v>
      </c>
      <c r="AC6">
        <v>83.734313175</v>
      </c>
      <c r="AD6">
        <v>81.812446725</v>
      </c>
      <c r="AE6">
        <v>89.387092582</v>
      </c>
      <c r="AF6">
        <v>94.135625828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124</v>
      </c>
      <c r="F7" s="29"/>
      <c r="G7" s="30"/>
      <c r="H7" s="26"/>
      <c r="AA7">
        <v>8.7817614672</v>
      </c>
      <c r="AB7">
        <v>0.7217305045</v>
      </c>
      <c r="AC7">
        <v>9.782709216</v>
      </c>
      <c r="AD7">
        <v>11.035488925</v>
      </c>
      <c r="AE7">
        <v>6.6244602654</v>
      </c>
      <c r="AF7">
        <v>2.3082647178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0.5439966099</v>
      </c>
      <c r="AB8">
        <v>0</v>
      </c>
      <c r="AC8">
        <v>0.6115536931</v>
      </c>
      <c r="AD8">
        <v>0.7295949099</v>
      </c>
      <c r="AE8">
        <v>0.3715395613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5.3257544344</v>
      </c>
      <c r="AB9">
        <v>0.9318058788</v>
      </c>
      <c r="AC9">
        <v>5.8714239158</v>
      </c>
      <c r="AD9">
        <v>6.4224694394</v>
      </c>
      <c r="AE9">
        <v>3.6169075917</v>
      </c>
      <c r="AF9">
        <v>3.5561094541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94.000556108</v>
      </c>
      <c r="AB10">
        <v>96.15516725</v>
      </c>
      <c r="AC10">
        <v>93.732982301</v>
      </c>
      <c r="AD10">
        <v>93.498344333</v>
      </c>
      <c r="AE10">
        <v>94.230565945</v>
      </c>
      <c r="AF10">
        <v>95.968250319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43" customFormat="1" ht="12" customHeight="1">
      <c r="A11" s="40" t="s">
        <v>16</v>
      </c>
      <c r="B11" s="41">
        <f aca="true" t="shared" si="0" ref="B11:G15">+AA1</f>
        <v>6588644</v>
      </c>
      <c r="C11" s="41">
        <f t="shared" si="0"/>
        <v>727834</v>
      </c>
      <c r="D11" s="41">
        <f t="shared" si="0"/>
        <v>5860810</v>
      </c>
      <c r="E11" s="41">
        <f t="shared" si="0"/>
        <v>4031004</v>
      </c>
      <c r="F11" s="41">
        <f t="shared" si="0"/>
        <v>1731175</v>
      </c>
      <c r="G11" s="41">
        <f t="shared" si="0"/>
        <v>826465</v>
      </c>
      <c r="H11" s="42" t="s">
        <v>17</v>
      </c>
      <c r="AA11">
        <v>5.8871597858</v>
      </c>
      <c r="AB11">
        <v>3.8448327503</v>
      </c>
      <c r="AC11">
        <v>6.1407894131</v>
      </c>
      <c r="AD11">
        <v>6.3181281884</v>
      </c>
      <c r="AE11">
        <v>5.7694340549</v>
      </c>
      <c r="AF11">
        <v>4.0317496809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43" customFormat="1" ht="12" customHeight="1">
      <c r="A12" s="40" t="s">
        <v>18</v>
      </c>
      <c r="B12" s="44">
        <f t="shared" si="0"/>
        <v>3.6153530226</v>
      </c>
      <c r="C12" s="44">
        <f t="shared" si="0"/>
        <v>4.0598598032</v>
      </c>
      <c r="D12" s="44">
        <f t="shared" si="0"/>
        <v>3.5601512419</v>
      </c>
      <c r="E12" s="44">
        <f t="shared" si="0"/>
        <v>3.5424385587</v>
      </c>
      <c r="F12" s="44">
        <f t="shared" si="0"/>
        <v>3.8546241714</v>
      </c>
      <c r="G12" s="44">
        <f t="shared" si="0"/>
        <v>3.4697912192</v>
      </c>
      <c r="H12" s="42" t="s">
        <v>19</v>
      </c>
      <c r="AA12">
        <v>0.0857991417</v>
      </c>
      <c r="AB12">
        <v>0</v>
      </c>
      <c r="AC12">
        <v>0.0964542444</v>
      </c>
      <c r="AD12">
        <v>0.1402380151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43" customFormat="1" ht="12" customHeight="1">
      <c r="A13" s="40" t="s">
        <v>20</v>
      </c>
      <c r="B13" s="44">
        <f t="shared" si="0"/>
        <v>2.5439258822</v>
      </c>
      <c r="C13" s="44">
        <f t="shared" si="0"/>
        <v>2.9949864942</v>
      </c>
      <c r="D13" s="44">
        <f t="shared" si="0"/>
        <v>2.4879102035</v>
      </c>
      <c r="E13" s="44">
        <f t="shared" si="0"/>
        <v>2.5097737437</v>
      </c>
      <c r="F13" s="44">
        <f t="shared" si="0"/>
        <v>2.6291634295</v>
      </c>
      <c r="G13" s="44">
        <f t="shared" si="0"/>
        <v>2.5319547712</v>
      </c>
      <c r="H13" s="42" t="s">
        <v>21</v>
      </c>
      <c r="AA13">
        <v>15.402592703</v>
      </c>
      <c r="AB13">
        <v>39.056570592</v>
      </c>
      <c r="AC13">
        <v>12.465085884</v>
      </c>
      <c r="AD13">
        <v>7.3017292962</v>
      </c>
      <c r="AE13">
        <v>19.955752596</v>
      </c>
      <c r="AF13">
        <v>45.376392225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43" customFormat="1" ht="12" customHeight="1">
      <c r="A14" s="40" t="s">
        <v>22</v>
      </c>
      <c r="B14" s="44">
        <f t="shared" si="0"/>
        <v>1.5812728689</v>
      </c>
      <c r="C14" s="44">
        <f t="shared" si="0"/>
        <v>2.1829194569</v>
      </c>
      <c r="D14" s="44">
        <f t="shared" si="0"/>
        <v>1.5065564316</v>
      </c>
      <c r="E14" s="44">
        <f t="shared" si="0"/>
        <v>1.5188791676</v>
      </c>
      <c r="F14" s="44">
        <f t="shared" si="0"/>
        <v>1.6850953832</v>
      </c>
      <c r="G14" s="44">
        <f t="shared" si="0"/>
        <v>1.6681178271</v>
      </c>
      <c r="H14" s="42" t="s">
        <v>23</v>
      </c>
      <c r="AA14">
        <v>40.384121528</v>
      </c>
      <c r="AB14">
        <v>59.105235534</v>
      </c>
      <c r="AC14">
        <v>38.059210246</v>
      </c>
      <c r="AD14">
        <v>30.583596543</v>
      </c>
      <c r="AE14">
        <v>57.37929441</v>
      </c>
      <c r="AF14">
        <v>52.58589293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43" customFormat="1" ht="12" customHeight="1">
      <c r="A15" s="40" t="s">
        <v>24</v>
      </c>
      <c r="B15" s="44">
        <f t="shared" si="0"/>
        <v>1.656503068</v>
      </c>
      <c r="C15" s="44">
        <f t="shared" si="0"/>
        <v>1.882139334</v>
      </c>
      <c r="D15" s="44">
        <f t="shared" si="0"/>
        <v>1.6284820699</v>
      </c>
      <c r="E15" s="44">
        <f t="shared" si="0"/>
        <v>1.6354637703</v>
      </c>
      <c r="F15" s="44">
        <f t="shared" si="0"/>
        <v>1.7282377576</v>
      </c>
      <c r="G15" s="44">
        <f t="shared" si="0"/>
        <v>1.6088594193</v>
      </c>
      <c r="H15" s="42" t="s">
        <v>25</v>
      </c>
      <c r="AA15">
        <v>27.01999076</v>
      </c>
      <c r="AB15">
        <v>1.5399115732</v>
      </c>
      <c r="AC15">
        <v>30.18427487</v>
      </c>
      <c r="AD15">
        <v>38.173095338</v>
      </c>
      <c r="AE15">
        <v>13.326728956</v>
      </c>
      <c r="AF15">
        <v>1.3047134482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43" customFormat="1" ht="12" customHeight="1">
      <c r="A16" s="40" t="s">
        <v>125</v>
      </c>
      <c r="B16" s="45"/>
      <c r="C16" s="45"/>
      <c r="D16" s="45"/>
      <c r="E16" s="45"/>
      <c r="F16" s="45"/>
      <c r="G16" s="45"/>
      <c r="H16" s="42" t="s">
        <v>26</v>
      </c>
      <c r="AA16">
        <v>17.177282609</v>
      </c>
      <c r="AB16">
        <v>0.2982823006</v>
      </c>
      <c r="AC16">
        <v>19.273428076</v>
      </c>
      <c r="AD16">
        <v>23.915406683</v>
      </c>
      <c r="AE16">
        <v>9.3382240386</v>
      </c>
      <c r="AF16">
        <v>0.7330013975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43" customFormat="1" ht="12" customHeight="1">
      <c r="A17" s="46" t="s">
        <v>126</v>
      </c>
      <c r="B17" s="45"/>
      <c r="C17" s="45"/>
      <c r="D17" s="45"/>
      <c r="E17" s="45"/>
      <c r="F17" s="45"/>
      <c r="G17" s="45"/>
      <c r="H17" s="47" t="s">
        <v>127</v>
      </c>
      <c r="AA17">
        <v>92.833001753</v>
      </c>
      <c r="AB17">
        <v>77.304028116</v>
      </c>
      <c r="AC17">
        <v>94.761492012</v>
      </c>
      <c r="AD17">
        <v>97.626472214</v>
      </c>
      <c r="AE17">
        <v>88.633904718</v>
      </c>
      <c r="AF17">
        <v>78.249048659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43" customFormat="1" ht="12" customHeight="1">
      <c r="A18" s="48" t="s">
        <v>128</v>
      </c>
      <c r="B18" s="45">
        <f aca="true" t="shared" si="1" ref="B18:G19">+AA6</f>
        <v>85.348487488</v>
      </c>
      <c r="C18" s="45">
        <f t="shared" si="1"/>
        <v>98.346463617</v>
      </c>
      <c r="D18" s="45">
        <f t="shared" si="1"/>
        <v>83.734313175</v>
      </c>
      <c r="E18" s="45">
        <f t="shared" si="1"/>
        <v>81.812446725</v>
      </c>
      <c r="F18" s="45">
        <f t="shared" si="1"/>
        <v>89.387092582</v>
      </c>
      <c r="G18" s="45">
        <f t="shared" si="1"/>
        <v>94.135625828</v>
      </c>
      <c r="H18" s="49" t="s">
        <v>129</v>
      </c>
      <c r="AA18">
        <v>28.963787863</v>
      </c>
      <c r="AB18">
        <v>8.1318917741</v>
      </c>
      <c r="AC18">
        <v>32.002284662</v>
      </c>
      <c r="AD18">
        <v>34.085406216</v>
      </c>
      <c r="AE18">
        <v>27.557518933</v>
      </c>
      <c r="AF18">
        <v>10.050797046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43" customFormat="1" ht="12" customHeight="1">
      <c r="A19" s="48" t="s">
        <v>130</v>
      </c>
      <c r="B19" s="45">
        <f t="shared" si="1"/>
        <v>8.7817614672</v>
      </c>
      <c r="C19" s="45">
        <f t="shared" si="1"/>
        <v>0.7217305045</v>
      </c>
      <c r="D19" s="45">
        <f t="shared" si="1"/>
        <v>9.782709216</v>
      </c>
      <c r="E19" s="45">
        <f t="shared" si="1"/>
        <v>11.035488925</v>
      </c>
      <c r="F19" s="45">
        <f t="shared" si="1"/>
        <v>6.6244602654</v>
      </c>
      <c r="G19" s="45">
        <f t="shared" si="1"/>
        <v>2.3082647178</v>
      </c>
      <c r="H19" s="49" t="s">
        <v>131</v>
      </c>
      <c r="AA19">
        <v>71.036212137</v>
      </c>
      <c r="AB19">
        <v>91.868108226</v>
      </c>
      <c r="AC19">
        <v>67.997715338</v>
      </c>
      <c r="AD19">
        <v>65.914593784</v>
      </c>
      <c r="AE19">
        <v>72.442481067</v>
      </c>
      <c r="AF19">
        <v>89.949202954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43" customFormat="1" ht="12" customHeight="1">
      <c r="A20" s="48" t="s">
        <v>132</v>
      </c>
      <c r="B20" s="45">
        <f aca="true" t="shared" si="2" ref="B20:G20">+AA8+AA9</f>
        <v>5.8697510443</v>
      </c>
      <c r="C20" s="45">
        <f t="shared" si="2"/>
        <v>0.9318058788</v>
      </c>
      <c r="D20" s="45">
        <f t="shared" si="2"/>
        <v>6.482977608900001</v>
      </c>
      <c r="E20" s="45">
        <f t="shared" si="2"/>
        <v>7.152064349300001</v>
      </c>
      <c r="F20" s="45">
        <f t="shared" si="2"/>
        <v>3.988447153</v>
      </c>
      <c r="G20" s="45">
        <f t="shared" si="2"/>
        <v>3.5561094541</v>
      </c>
      <c r="H20" s="50" t="s">
        <v>133</v>
      </c>
      <c r="AA20">
        <v>43.468833171</v>
      </c>
      <c r="AB20">
        <v>74.009378576</v>
      </c>
      <c r="AC20">
        <v>39.685178013</v>
      </c>
      <c r="AD20">
        <v>32.834151329</v>
      </c>
      <c r="AE20">
        <v>55.767868176</v>
      </c>
      <c r="AF20">
        <v>70.521097187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43" customFormat="1" ht="12" customHeight="1" hidden="1">
      <c r="A21" s="48"/>
      <c r="B21" s="45"/>
      <c r="C21" s="45"/>
      <c r="D21" s="45"/>
      <c r="E21" s="45"/>
      <c r="F21" s="45"/>
      <c r="G21" s="45"/>
      <c r="H21" s="49"/>
      <c r="AA21">
        <v>7.9126799049</v>
      </c>
      <c r="AB21">
        <v>0.5696258974</v>
      </c>
      <c r="AC21">
        <v>8.8224077374</v>
      </c>
      <c r="AD21">
        <v>11.288353514</v>
      </c>
      <c r="AE21">
        <v>3.3239899405</v>
      </c>
      <c r="AF21">
        <v>1.1876319805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43" customFormat="1" ht="12" customHeight="1">
      <c r="A22" s="51" t="s">
        <v>134</v>
      </c>
      <c r="B22" s="45"/>
      <c r="C22" s="45"/>
      <c r="D22" s="45"/>
      <c r="E22" s="45"/>
      <c r="F22" s="45"/>
      <c r="G22" s="45"/>
      <c r="H22" s="47" t="s">
        <v>135</v>
      </c>
      <c r="AA22">
        <v>48.618486924</v>
      </c>
      <c r="AB22">
        <v>25.420995526</v>
      </c>
      <c r="AC22">
        <v>51.49241425</v>
      </c>
      <c r="AD22">
        <v>55.877495157</v>
      </c>
      <c r="AE22">
        <v>40.908141884</v>
      </c>
      <c r="AF22">
        <v>28.291270832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43" customFormat="1" ht="12" customHeight="1">
      <c r="A23" s="48" t="s">
        <v>136</v>
      </c>
      <c r="B23" s="45">
        <f aca="true" t="shared" si="3" ref="B23:G25">+AA10</f>
        <v>94.000556108</v>
      </c>
      <c r="C23" s="45">
        <f t="shared" si="3"/>
        <v>96.15516725</v>
      </c>
      <c r="D23" s="45">
        <f t="shared" si="3"/>
        <v>93.732982301</v>
      </c>
      <c r="E23" s="45">
        <f t="shared" si="3"/>
        <v>93.498344333</v>
      </c>
      <c r="F23" s="45">
        <f t="shared" si="3"/>
        <v>94.230565945</v>
      </c>
      <c r="G23" s="45">
        <f t="shared" si="3"/>
        <v>95.968250319</v>
      </c>
      <c r="H23" s="49" t="s">
        <v>137</v>
      </c>
      <c r="AA23">
        <v>40.424013348</v>
      </c>
      <c r="AB23">
        <v>48.48447036</v>
      </c>
      <c r="AC23">
        <v>39.423012689</v>
      </c>
      <c r="AD23">
        <v>37.607785802</v>
      </c>
      <c r="AE23">
        <v>45.665343481</v>
      </c>
      <c r="AF23">
        <v>43.18101432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43" customFormat="1" ht="12" customHeight="1">
      <c r="A24" s="48" t="s">
        <v>138</v>
      </c>
      <c r="B24" s="45">
        <f t="shared" si="3"/>
        <v>5.8871597858</v>
      </c>
      <c r="C24" s="45">
        <f t="shared" si="3"/>
        <v>3.8448327503</v>
      </c>
      <c r="D24" s="45">
        <f t="shared" si="3"/>
        <v>6.1407894131</v>
      </c>
      <c r="E24" s="45">
        <f t="shared" si="3"/>
        <v>6.3181281884</v>
      </c>
      <c r="F24" s="45">
        <f t="shared" si="3"/>
        <v>5.7694340549</v>
      </c>
      <c r="G24" s="45">
        <f t="shared" si="3"/>
        <v>4.0317496809</v>
      </c>
      <c r="H24" s="49" t="s">
        <v>139</v>
      </c>
      <c r="AA24">
        <v>99.446745036</v>
      </c>
      <c r="AB24">
        <v>99.638104293</v>
      </c>
      <c r="AC24">
        <v>99.422980783</v>
      </c>
      <c r="AD24">
        <v>99.596973856</v>
      </c>
      <c r="AE24">
        <v>99.25518795</v>
      </c>
      <c r="AF24">
        <v>99.115268039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43" customFormat="1" ht="12" customHeight="1">
      <c r="A25" s="48" t="s">
        <v>140</v>
      </c>
      <c r="B25" s="45">
        <f t="shared" si="3"/>
        <v>0.0857991417</v>
      </c>
      <c r="C25" s="45">
        <f t="shared" si="3"/>
        <v>0</v>
      </c>
      <c r="D25" s="45">
        <f t="shared" si="3"/>
        <v>0.0964542444</v>
      </c>
      <c r="E25" s="45">
        <f t="shared" si="3"/>
        <v>0.1402380151</v>
      </c>
      <c r="F25" s="45">
        <f t="shared" si="3"/>
        <v>0</v>
      </c>
      <c r="G25" s="45">
        <f t="shared" si="3"/>
        <v>0</v>
      </c>
      <c r="H25" s="49" t="s">
        <v>141</v>
      </c>
      <c r="AA25">
        <v>13.472635644</v>
      </c>
      <c r="AB25">
        <v>3.4147896361</v>
      </c>
      <c r="AC25">
        <v>14.721685228</v>
      </c>
      <c r="AD25">
        <v>17.043545479</v>
      </c>
      <c r="AE25">
        <v>9.7808136093</v>
      </c>
      <c r="AF25">
        <v>3.7890291785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43" customFormat="1" ht="12" customHeight="1">
      <c r="A26" s="51" t="s">
        <v>142</v>
      </c>
      <c r="B26" s="45"/>
      <c r="C26" s="45"/>
      <c r="D26" s="45"/>
      <c r="E26" s="45"/>
      <c r="F26" s="45"/>
      <c r="G26" s="45"/>
      <c r="H26" s="47" t="s">
        <v>143</v>
      </c>
      <c r="AA26">
        <v>8.5670435373</v>
      </c>
      <c r="AB26">
        <v>4.1683955407</v>
      </c>
      <c r="AC26">
        <v>9.1132966262</v>
      </c>
      <c r="AD26">
        <v>10.902668417</v>
      </c>
      <c r="AE26">
        <v>5.6018600084</v>
      </c>
      <c r="AF26">
        <v>3.3863502992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43" customFormat="1" ht="12" customHeight="1">
      <c r="A27" s="48" t="s">
        <v>144</v>
      </c>
      <c r="B27" s="45">
        <f aca="true" t="shared" si="4" ref="B27:G31">+AA13</f>
        <v>15.402592703</v>
      </c>
      <c r="C27" s="45">
        <f t="shared" si="4"/>
        <v>39.056570592</v>
      </c>
      <c r="D27" s="45">
        <f t="shared" si="4"/>
        <v>12.465085884</v>
      </c>
      <c r="E27" s="45">
        <f t="shared" si="4"/>
        <v>7.3017292962</v>
      </c>
      <c r="F27" s="45">
        <f t="shared" si="4"/>
        <v>19.955752596</v>
      </c>
      <c r="G27" s="45">
        <f t="shared" si="4"/>
        <v>45.376392225</v>
      </c>
      <c r="H27" s="49" t="s">
        <v>145</v>
      </c>
      <c r="AA27">
        <v>50.431090221</v>
      </c>
      <c r="AB27">
        <v>37.416361423</v>
      </c>
      <c r="AC27">
        <v>52.047344992</v>
      </c>
      <c r="AD27">
        <v>54.990022337</v>
      </c>
      <c r="AE27">
        <v>47.719092524</v>
      </c>
      <c r="AF27">
        <v>33.876086707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43" customFormat="1" ht="12" customHeight="1">
      <c r="A28" s="48" t="s">
        <v>146</v>
      </c>
      <c r="B28" s="45">
        <f t="shared" si="4"/>
        <v>40.384121528</v>
      </c>
      <c r="C28" s="45">
        <f t="shared" si="4"/>
        <v>59.105235534</v>
      </c>
      <c r="D28" s="45">
        <f t="shared" si="4"/>
        <v>38.059210246</v>
      </c>
      <c r="E28" s="45">
        <f t="shared" si="4"/>
        <v>30.583596543</v>
      </c>
      <c r="F28" s="45">
        <f t="shared" si="4"/>
        <v>57.37929441</v>
      </c>
      <c r="G28" s="45">
        <f t="shared" si="4"/>
        <v>52.58589293</v>
      </c>
      <c r="H28" s="49" t="s">
        <v>147</v>
      </c>
      <c r="AA28">
        <v>10.801494207</v>
      </c>
      <c r="AB28">
        <v>3.5002486831</v>
      </c>
      <c r="AC28">
        <v>11.708210981</v>
      </c>
      <c r="AD28">
        <v>13.738091056</v>
      </c>
      <c r="AE28">
        <v>7.750805089</v>
      </c>
      <c r="AF28">
        <v>2.8687240234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1</v>
      </c>
      <c r="AP28">
        <v>28</v>
      </c>
    </row>
    <row r="29" spans="1:42" s="43" customFormat="1" ht="12" customHeight="1">
      <c r="A29" s="48" t="s">
        <v>148</v>
      </c>
      <c r="B29" s="45">
        <f t="shared" si="4"/>
        <v>27.01999076</v>
      </c>
      <c r="C29" s="45">
        <f t="shared" si="4"/>
        <v>1.5399115732</v>
      </c>
      <c r="D29" s="45">
        <f t="shared" si="4"/>
        <v>30.18427487</v>
      </c>
      <c r="E29" s="45">
        <f t="shared" si="4"/>
        <v>38.173095338</v>
      </c>
      <c r="F29" s="45">
        <f t="shared" si="4"/>
        <v>13.326728956</v>
      </c>
      <c r="G29" s="45">
        <f t="shared" si="4"/>
        <v>1.3047134482</v>
      </c>
      <c r="H29" s="49" t="s">
        <v>149</v>
      </c>
      <c r="AA29">
        <v>15.276512132</v>
      </c>
      <c r="AB29">
        <v>7.7215409008</v>
      </c>
      <c r="AC29">
        <v>16.214738236</v>
      </c>
      <c r="AD29">
        <v>17.602587345</v>
      </c>
      <c r="AE29">
        <v>14.099498895</v>
      </c>
      <c r="AF29">
        <v>6.3967621133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1</v>
      </c>
      <c r="AP29">
        <v>29</v>
      </c>
    </row>
    <row r="30" spans="1:42" s="43" customFormat="1" ht="12" customHeight="1">
      <c r="A30" s="48" t="s">
        <v>150</v>
      </c>
      <c r="B30" s="45">
        <f t="shared" si="4"/>
        <v>17.177282609</v>
      </c>
      <c r="C30" s="45">
        <f t="shared" si="4"/>
        <v>0.2982823006</v>
      </c>
      <c r="D30" s="45">
        <f t="shared" si="4"/>
        <v>19.273428076</v>
      </c>
      <c r="E30" s="45">
        <f t="shared" si="4"/>
        <v>23.915406683</v>
      </c>
      <c r="F30" s="45">
        <f t="shared" si="4"/>
        <v>9.3382240386</v>
      </c>
      <c r="G30" s="45">
        <f t="shared" si="4"/>
        <v>0.7330013975</v>
      </c>
      <c r="H30" s="49" t="s">
        <v>151</v>
      </c>
      <c r="AA30">
        <v>46.722876513</v>
      </c>
      <c r="AB30">
        <v>35.507134869</v>
      </c>
      <c r="AC30">
        <v>48.115721206</v>
      </c>
      <c r="AD30">
        <v>51.98724685</v>
      </c>
      <c r="AE30">
        <v>42.191286265</v>
      </c>
      <c r="AF30">
        <v>30.5386193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1</v>
      </c>
      <c r="AP30">
        <v>30</v>
      </c>
    </row>
    <row r="31" spans="1:42" s="43" customFormat="1" ht="12" customHeight="1">
      <c r="A31" s="51" t="s">
        <v>152</v>
      </c>
      <c r="B31" s="45">
        <f t="shared" si="4"/>
        <v>92.833001753</v>
      </c>
      <c r="C31" s="45">
        <f t="shared" si="4"/>
        <v>77.304028116</v>
      </c>
      <c r="D31" s="45">
        <f t="shared" si="4"/>
        <v>94.761492012</v>
      </c>
      <c r="E31" s="45">
        <f t="shared" si="4"/>
        <v>97.626472214</v>
      </c>
      <c r="F31" s="45">
        <f t="shared" si="4"/>
        <v>88.633904718</v>
      </c>
      <c r="G31" s="45">
        <f t="shared" si="4"/>
        <v>78.249048659</v>
      </c>
      <c r="H31" s="47" t="s">
        <v>153</v>
      </c>
      <c r="AA31">
        <v>71.958585105</v>
      </c>
      <c r="AB31">
        <v>49.183605053</v>
      </c>
      <c r="AC31">
        <v>74.786932182</v>
      </c>
      <c r="AD31">
        <v>81.101110294</v>
      </c>
      <c r="AE31">
        <v>64.154346037</v>
      </c>
      <c r="AF31">
        <v>43.714131875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1</v>
      </c>
      <c r="AP31">
        <v>31</v>
      </c>
    </row>
    <row r="32" spans="1:42" s="43" customFormat="1" ht="12" customHeight="1">
      <c r="A32" s="51" t="s">
        <v>154</v>
      </c>
      <c r="B32" s="45"/>
      <c r="C32" s="45"/>
      <c r="D32" s="45"/>
      <c r="E32" s="45"/>
      <c r="F32" s="45"/>
      <c r="G32" s="45"/>
      <c r="H32" s="47" t="s">
        <v>155</v>
      </c>
      <c r="AA32">
        <v>46.49261669</v>
      </c>
      <c r="AB32">
        <v>26.260246155</v>
      </c>
      <c r="AC32">
        <v>49.005205765</v>
      </c>
      <c r="AD32">
        <v>54.189353322</v>
      </c>
      <c r="AE32">
        <v>40.511675596</v>
      </c>
      <c r="AF32">
        <v>21.480643463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1</v>
      </c>
      <c r="AP32">
        <v>32</v>
      </c>
    </row>
    <row r="33" spans="1:42" s="43" customFormat="1" ht="12" customHeight="1">
      <c r="A33" s="48" t="s">
        <v>156</v>
      </c>
      <c r="B33" s="45">
        <f aca="true" t="shared" si="5" ref="B33:G34">+AA18</f>
        <v>28.963787863</v>
      </c>
      <c r="C33" s="45">
        <f t="shared" si="5"/>
        <v>8.1318917741</v>
      </c>
      <c r="D33" s="45">
        <f t="shared" si="5"/>
        <v>32.002284662</v>
      </c>
      <c r="E33" s="45">
        <f t="shared" si="5"/>
        <v>34.085406216</v>
      </c>
      <c r="F33" s="45">
        <f t="shared" si="5"/>
        <v>27.557518933</v>
      </c>
      <c r="G33" s="45">
        <f t="shared" si="5"/>
        <v>10.050797046</v>
      </c>
      <c r="H33" s="49" t="s">
        <v>157</v>
      </c>
      <c r="AA33">
        <v>98.042814273</v>
      </c>
      <c r="AB33">
        <v>98.840807107</v>
      </c>
      <c r="AC33">
        <v>97.943714265</v>
      </c>
      <c r="AD33">
        <v>98.667949722</v>
      </c>
      <c r="AE33">
        <v>97.502389995</v>
      </c>
      <c r="AF33">
        <v>96.125788751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1</v>
      </c>
      <c r="AP33">
        <v>33</v>
      </c>
    </row>
    <row r="34" spans="1:42" s="43" customFormat="1" ht="12" customHeight="1">
      <c r="A34" s="48" t="s">
        <v>158</v>
      </c>
      <c r="B34" s="45">
        <f t="shared" si="5"/>
        <v>71.036212137</v>
      </c>
      <c r="C34" s="45">
        <f t="shared" si="5"/>
        <v>91.868108226</v>
      </c>
      <c r="D34" s="45">
        <f t="shared" si="5"/>
        <v>67.997715338</v>
      </c>
      <c r="E34" s="45">
        <f t="shared" si="5"/>
        <v>65.914593784</v>
      </c>
      <c r="F34" s="45">
        <f t="shared" si="5"/>
        <v>72.442481067</v>
      </c>
      <c r="G34" s="45">
        <f t="shared" si="5"/>
        <v>89.949202954</v>
      </c>
      <c r="H34" s="49" t="s">
        <v>159</v>
      </c>
      <c r="AA34">
        <v>76.032640404</v>
      </c>
      <c r="AB34">
        <v>64.785102097</v>
      </c>
      <c r="AC34">
        <v>77.429433815</v>
      </c>
      <c r="AD34">
        <v>80.02691141</v>
      </c>
      <c r="AE34">
        <v>74.70608113</v>
      </c>
      <c r="AF34">
        <v>59.329675183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1</v>
      </c>
      <c r="AP34">
        <v>34</v>
      </c>
    </row>
    <row r="35" spans="1:42" s="43" customFormat="1" ht="12" customHeight="1">
      <c r="A35" s="51" t="s">
        <v>160</v>
      </c>
      <c r="B35" s="45"/>
      <c r="C35" s="45"/>
      <c r="D35" s="45"/>
      <c r="E35" s="45"/>
      <c r="F35" s="45"/>
      <c r="G35" s="45"/>
      <c r="H35" s="47" t="s">
        <v>161</v>
      </c>
      <c r="AA35">
        <v>4.6938338147</v>
      </c>
      <c r="AB35">
        <v>0.7272262631</v>
      </c>
      <c r="AC35">
        <v>5.1864332746</v>
      </c>
      <c r="AD35">
        <v>6.7798493874</v>
      </c>
      <c r="AE35">
        <v>1.8352275189</v>
      </c>
      <c r="AF35">
        <v>0.5073415087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1</v>
      </c>
      <c r="AP35">
        <v>35</v>
      </c>
    </row>
    <row r="36" spans="1:42" s="43" customFormat="1" ht="12" customHeight="1">
      <c r="A36" s="48" t="s">
        <v>162</v>
      </c>
      <c r="B36" s="45">
        <f aca="true" t="shared" si="6" ref="B36:G39">+AA20</f>
        <v>43.468833171</v>
      </c>
      <c r="C36" s="45">
        <f t="shared" si="6"/>
        <v>74.009378576</v>
      </c>
      <c r="D36" s="45">
        <f t="shared" si="6"/>
        <v>39.685178013</v>
      </c>
      <c r="E36" s="45">
        <f t="shared" si="6"/>
        <v>32.834151329</v>
      </c>
      <c r="F36" s="45">
        <f t="shared" si="6"/>
        <v>55.767868176</v>
      </c>
      <c r="G36" s="45">
        <f t="shared" si="6"/>
        <v>70.521097187</v>
      </c>
      <c r="H36" s="49" t="s">
        <v>129</v>
      </c>
      <c r="AA36">
        <v>33.90770544</v>
      </c>
      <c r="AB36">
        <v>16.269094326</v>
      </c>
      <c r="AC36">
        <v>36.098184381</v>
      </c>
      <c r="AD36">
        <v>40.81271068</v>
      </c>
      <c r="AE36">
        <v>27.81833148</v>
      </c>
      <c r="AF36">
        <v>12.984457902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1</v>
      </c>
      <c r="AP36">
        <v>36</v>
      </c>
    </row>
    <row r="37" spans="1:42" s="43" customFormat="1" ht="12" customHeight="1">
      <c r="A37" s="48" t="s">
        <v>163</v>
      </c>
      <c r="B37" s="45">
        <f t="shared" si="6"/>
        <v>7.9126799049</v>
      </c>
      <c r="C37" s="45">
        <f t="shared" si="6"/>
        <v>0.5696258974</v>
      </c>
      <c r="D37" s="45">
        <f t="shared" si="6"/>
        <v>8.8224077374</v>
      </c>
      <c r="E37" s="45">
        <f t="shared" si="6"/>
        <v>11.288353514</v>
      </c>
      <c r="F37" s="45">
        <f t="shared" si="6"/>
        <v>3.3239899405</v>
      </c>
      <c r="G37" s="45">
        <f t="shared" si="6"/>
        <v>1.1876319805</v>
      </c>
      <c r="H37" s="49" t="s">
        <v>131</v>
      </c>
      <c r="AA37">
        <v>10.512208582</v>
      </c>
      <c r="AB37">
        <v>4.0889818283</v>
      </c>
      <c r="AC37">
        <v>11.3098872</v>
      </c>
      <c r="AD37">
        <v>13.602764969</v>
      </c>
      <c r="AE37">
        <v>6.7491154851</v>
      </c>
      <c r="AF37">
        <v>3.3207697846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</v>
      </c>
    </row>
    <row r="38" spans="1:42" s="43" customFormat="1" ht="12" customHeight="1">
      <c r="A38" s="48" t="s">
        <v>164</v>
      </c>
      <c r="B38" s="45">
        <f t="shared" si="6"/>
        <v>48.618486924</v>
      </c>
      <c r="C38" s="45">
        <f t="shared" si="6"/>
        <v>25.420995526</v>
      </c>
      <c r="D38" s="45">
        <f t="shared" si="6"/>
        <v>51.49241425</v>
      </c>
      <c r="E38" s="45">
        <f t="shared" si="6"/>
        <v>55.877495157</v>
      </c>
      <c r="F38" s="45">
        <f t="shared" si="6"/>
        <v>40.908141884</v>
      </c>
      <c r="G38" s="45">
        <f t="shared" si="6"/>
        <v>28.291270832</v>
      </c>
      <c r="H38" s="49" t="s">
        <v>165</v>
      </c>
      <c r="AA38">
        <v>55.582301912</v>
      </c>
      <c r="AB38">
        <v>55.464020642</v>
      </c>
      <c r="AC38">
        <v>55.59699086</v>
      </c>
      <c r="AD38">
        <v>54.933113438</v>
      </c>
      <c r="AE38">
        <v>61.143558566</v>
      </c>
      <c r="AF38">
        <v>47.099635193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2</v>
      </c>
    </row>
    <row r="39" spans="1:42" s="43" customFormat="1" ht="12" customHeight="1">
      <c r="A39" s="51" t="s">
        <v>166</v>
      </c>
      <c r="B39" s="45">
        <f t="shared" si="6"/>
        <v>40.424013348</v>
      </c>
      <c r="C39" s="45">
        <f t="shared" si="6"/>
        <v>48.48447036</v>
      </c>
      <c r="D39" s="45">
        <f t="shared" si="6"/>
        <v>39.423012689</v>
      </c>
      <c r="E39" s="45">
        <f t="shared" si="6"/>
        <v>37.607785802</v>
      </c>
      <c r="F39" s="45">
        <f t="shared" si="6"/>
        <v>45.665343481</v>
      </c>
      <c r="G39" s="45">
        <f t="shared" si="6"/>
        <v>43.18101432</v>
      </c>
      <c r="H39" s="47" t="s">
        <v>167</v>
      </c>
      <c r="AA39">
        <v>79.373342982</v>
      </c>
      <c r="AB39">
        <v>88.984163971</v>
      </c>
      <c r="AC39">
        <v>78.179807911</v>
      </c>
      <c r="AD39">
        <v>76.739591427</v>
      </c>
      <c r="AE39">
        <v>83.860037258</v>
      </c>
      <c r="AF39">
        <v>82.821051103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3</v>
      </c>
    </row>
    <row r="40" spans="1:42" s="43" customFormat="1" ht="12" customHeight="1">
      <c r="A40" s="40" t="s">
        <v>27</v>
      </c>
      <c r="B40" s="45"/>
      <c r="C40" s="45"/>
      <c r="D40" s="45"/>
      <c r="E40" s="45"/>
      <c r="F40" s="45"/>
      <c r="G40" s="45"/>
      <c r="H40" s="42" t="s">
        <v>28</v>
      </c>
      <c r="AA40">
        <v>41.948039688</v>
      </c>
      <c r="AB40">
        <v>25.904395783</v>
      </c>
      <c r="AC40">
        <v>43.940445092</v>
      </c>
      <c r="AD40">
        <v>48.589185225</v>
      </c>
      <c r="AE40">
        <v>35.574797464</v>
      </c>
      <c r="AF40">
        <v>22.906354171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4</v>
      </c>
    </row>
    <row r="41" spans="1:42" s="43" customFormat="1" ht="12" customHeight="1">
      <c r="A41" s="51" t="s">
        <v>168</v>
      </c>
      <c r="B41" s="45"/>
      <c r="C41" s="45"/>
      <c r="D41" s="45"/>
      <c r="E41" s="45"/>
      <c r="F41" s="45"/>
      <c r="G41" s="45"/>
      <c r="H41" s="47" t="s">
        <v>169</v>
      </c>
      <c r="AA41">
        <v>79.461100038</v>
      </c>
      <c r="AB41">
        <v>60.629072014</v>
      </c>
      <c r="AC41">
        <v>81.799785354</v>
      </c>
      <c r="AD41">
        <v>86.882622791</v>
      </c>
      <c r="AE41">
        <v>73.555128742</v>
      </c>
      <c r="AF41">
        <v>55.63441888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5</v>
      </c>
    </row>
    <row r="42" spans="1:42" s="43" customFormat="1" ht="12" customHeight="1">
      <c r="A42" s="48" t="s">
        <v>170</v>
      </c>
      <c r="B42" s="45">
        <f aca="true" t="shared" si="7" ref="B42:B54">+AA24</f>
        <v>99.446745036</v>
      </c>
      <c r="C42" s="45">
        <f aca="true" t="shared" si="8" ref="C42:C54">+AB24</f>
        <v>99.638104293</v>
      </c>
      <c r="D42" s="45">
        <f aca="true" t="shared" si="9" ref="D42:D54">+AC24</f>
        <v>99.422980783</v>
      </c>
      <c r="E42" s="45">
        <f aca="true" t="shared" si="10" ref="E42:E54">+AD24</f>
        <v>99.596973856</v>
      </c>
      <c r="F42" s="45">
        <f aca="true" t="shared" si="11" ref="F42:F54">+AE24</f>
        <v>99.25518795</v>
      </c>
      <c r="G42" s="45">
        <f aca="true" t="shared" si="12" ref="G42:G54">+AF24</f>
        <v>99.115268039</v>
      </c>
      <c r="H42" s="50" t="s">
        <v>171</v>
      </c>
      <c r="AA42">
        <v>24.925128752</v>
      </c>
      <c r="AB42">
        <v>8.0996490958</v>
      </c>
      <c r="AC42">
        <v>27.014627671</v>
      </c>
      <c r="AD42">
        <v>30.893519332</v>
      </c>
      <c r="AE42">
        <v>19.860845957</v>
      </c>
      <c r="AF42">
        <v>6.4228975214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6</v>
      </c>
    </row>
    <row r="43" spans="1:42" s="43" customFormat="1" ht="12" customHeight="1">
      <c r="A43" s="48" t="s">
        <v>172</v>
      </c>
      <c r="B43" s="45">
        <f t="shared" si="7"/>
        <v>13.472635644</v>
      </c>
      <c r="C43" s="45">
        <f t="shared" si="8"/>
        <v>3.4147896361</v>
      </c>
      <c r="D43" s="45">
        <f t="shared" si="9"/>
        <v>14.721685228</v>
      </c>
      <c r="E43" s="45">
        <f t="shared" si="10"/>
        <v>17.043545479</v>
      </c>
      <c r="F43" s="45">
        <f t="shared" si="11"/>
        <v>9.7808136093</v>
      </c>
      <c r="G43" s="45">
        <f t="shared" si="12"/>
        <v>3.7890291785</v>
      </c>
      <c r="H43" s="50" t="s">
        <v>173</v>
      </c>
      <c r="AA43">
        <v>95.362642146</v>
      </c>
      <c r="AB43">
        <v>95.133780505</v>
      </c>
      <c r="AC43">
        <v>95.391063693</v>
      </c>
      <c r="AD43">
        <v>96.161750274</v>
      </c>
      <c r="AE43">
        <v>94.646006325</v>
      </c>
      <c r="AF43">
        <v>92.966187316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7</v>
      </c>
    </row>
    <row r="44" spans="1:42" s="43" customFormat="1" ht="12" customHeight="1">
      <c r="A44" s="48" t="s">
        <v>174</v>
      </c>
      <c r="B44" s="45">
        <f t="shared" si="7"/>
        <v>8.5670435373</v>
      </c>
      <c r="C44" s="45">
        <f t="shared" si="8"/>
        <v>4.1683955407</v>
      </c>
      <c r="D44" s="45">
        <f t="shared" si="9"/>
        <v>9.1132966262</v>
      </c>
      <c r="E44" s="45">
        <f t="shared" si="10"/>
        <v>10.902668417</v>
      </c>
      <c r="F44" s="45">
        <f t="shared" si="11"/>
        <v>5.6018600084</v>
      </c>
      <c r="G44" s="45">
        <f t="shared" si="12"/>
        <v>3.3863502992</v>
      </c>
      <c r="H44" s="50" t="s">
        <v>175</v>
      </c>
      <c r="AA44">
        <v>20.497829295</v>
      </c>
      <c r="AB44">
        <v>14.583682543</v>
      </c>
      <c r="AC44">
        <v>21.232287005</v>
      </c>
      <c r="AD44">
        <v>22.476162266</v>
      </c>
      <c r="AE44">
        <v>20.50381966</v>
      </c>
      <c r="AF44">
        <v>10.836151561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8</v>
      </c>
    </row>
    <row r="45" spans="1:42" s="43" customFormat="1" ht="12" customHeight="1">
      <c r="A45" s="48" t="s">
        <v>176</v>
      </c>
      <c r="B45" s="45">
        <f t="shared" si="7"/>
        <v>50.431090221</v>
      </c>
      <c r="C45" s="45">
        <f t="shared" si="8"/>
        <v>37.416361423</v>
      </c>
      <c r="D45" s="45">
        <f t="shared" si="9"/>
        <v>52.047344992</v>
      </c>
      <c r="E45" s="45">
        <f t="shared" si="10"/>
        <v>54.990022337</v>
      </c>
      <c r="F45" s="45">
        <f t="shared" si="11"/>
        <v>47.719092524</v>
      </c>
      <c r="G45" s="45">
        <f t="shared" si="12"/>
        <v>33.876086707</v>
      </c>
      <c r="H45" s="50" t="s">
        <v>177</v>
      </c>
      <c r="AA45">
        <v>7.8960556983</v>
      </c>
      <c r="AB45">
        <v>1.5430716345</v>
      </c>
      <c r="AC45">
        <v>8.6850111162</v>
      </c>
      <c r="AD45">
        <v>10.544494622</v>
      </c>
      <c r="AE45">
        <v>4.4820425434</v>
      </c>
      <c r="AF45">
        <v>2.1297937602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9</v>
      </c>
    </row>
    <row r="46" spans="1:42" s="43" customFormat="1" ht="12" customHeight="1">
      <c r="A46" s="48" t="s">
        <v>178</v>
      </c>
      <c r="B46" s="45">
        <f t="shared" si="7"/>
        <v>10.801494207</v>
      </c>
      <c r="C46" s="45">
        <f t="shared" si="8"/>
        <v>3.5002486831</v>
      </c>
      <c r="D46" s="45">
        <f t="shared" si="9"/>
        <v>11.708210981</v>
      </c>
      <c r="E46" s="45">
        <f t="shared" si="10"/>
        <v>13.738091056</v>
      </c>
      <c r="F46" s="45">
        <f t="shared" si="11"/>
        <v>7.750805089</v>
      </c>
      <c r="G46" s="45">
        <f t="shared" si="12"/>
        <v>2.8687240234</v>
      </c>
      <c r="H46" s="50" t="s">
        <v>179</v>
      </c>
      <c r="AA46">
        <v>27.847809048</v>
      </c>
      <c r="AB46">
        <v>20.319605844</v>
      </c>
      <c r="AC46">
        <v>28.782710922</v>
      </c>
      <c r="AD46">
        <v>30.898307221</v>
      </c>
      <c r="AE46">
        <v>25.658815544</v>
      </c>
      <c r="AF46">
        <v>17.55452439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10</v>
      </c>
    </row>
    <row r="47" spans="1:42" s="43" customFormat="1" ht="12" customHeight="1">
      <c r="A47" s="48" t="s">
        <v>180</v>
      </c>
      <c r="B47" s="45">
        <f t="shared" si="7"/>
        <v>15.276512132</v>
      </c>
      <c r="C47" s="45">
        <f t="shared" si="8"/>
        <v>7.7215409008</v>
      </c>
      <c r="D47" s="45">
        <f t="shared" si="9"/>
        <v>16.214738236</v>
      </c>
      <c r="E47" s="45">
        <f t="shared" si="10"/>
        <v>17.602587345</v>
      </c>
      <c r="F47" s="45">
        <f t="shared" si="11"/>
        <v>14.099498895</v>
      </c>
      <c r="G47" s="45">
        <f t="shared" si="12"/>
        <v>6.3967621133</v>
      </c>
      <c r="H47" s="50" t="s">
        <v>181</v>
      </c>
      <c r="AA47">
        <v>40.268817074</v>
      </c>
      <c r="AB47">
        <v>22.569432041</v>
      </c>
      <c r="AC47">
        <v>42.46684332</v>
      </c>
      <c r="AD47">
        <v>46.651305729</v>
      </c>
      <c r="AE47">
        <v>34.886363308</v>
      </c>
      <c r="AF47">
        <v>20.413326638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11</v>
      </c>
    </row>
    <row r="48" spans="1:42" s="43" customFormat="1" ht="12" customHeight="1">
      <c r="A48" s="48" t="s">
        <v>182</v>
      </c>
      <c r="B48" s="45">
        <f t="shared" si="7"/>
        <v>46.722876513</v>
      </c>
      <c r="C48" s="45">
        <f t="shared" si="8"/>
        <v>35.507134869</v>
      </c>
      <c r="D48" s="45">
        <f t="shared" si="9"/>
        <v>48.115721206</v>
      </c>
      <c r="E48" s="45">
        <f t="shared" si="10"/>
        <v>51.98724685</v>
      </c>
      <c r="F48" s="45">
        <f t="shared" si="11"/>
        <v>42.191286265</v>
      </c>
      <c r="G48" s="45">
        <f t="shared" si="12"/>
        <v>30.5386193</v>
      </c>
      <c r="H48" s="50" t="s">
        <v>183</v>
      </c>
      <c r="AA48">
        <v>94.488471376</v>
      </c>
      <c r="AB48">
        <v>90.726182069</v>
      </c>
      <c r="AC48">
        <v>94.95569725</v>
      </c>
      <c r="AD48">
        <v>95.796655126</v>
      </c>
      <c r="AE48">
        <v>93.461781738</v>
      </c>
      <c r="AF48">
        <v>90.258510645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12</v>
      </c>
    </row>
    <row r="49" spans="1:42" s="43" customFormat="1" ht="12" customHeight="1">
      <c r="A49" s="48" t="s">
        <v>184</v>
      </c>
      <c r="B49" s="45">
        <f t="shared" si="7"/>
        <v>71.958585105</v>
      </c>
      <c r="C49" s="45">
        <f t="shared" si="8"/>
        <v>49.183605053</v>
      </c>
      <c r="D49" s="45">
        <f t="shared" si="9"/>
        <v>74.786932182</v>
      </c>
      <c r="E49" s="45">
        <f t="shared" si="10"/>
        <v>81.101110294</v>
      </c>
      <c r="F49" s="45">
        <f t="shared" si="11"/>
        <v>64.154346037</v>
      </c>
      <c r="G49" s="45">
        <f t="shared" si="12"/>
        <v>43.714131875</v>
      </c>
      <c r="H49" s="50" t="s">
        <v>185</v>
      </c>
      <c r="AA49">
        <v>54.21268777</v>
      </c>
      <c r="AB49">
        <v>55.072035656</v>
      </c>
      <c r="AC49">
        <v>54.105968288</v>
      </c>
      <c r="AD49">
        <v>51.603223415</v>
      </c>
      <c r="AE49">
        <v>59.521538839</v>
      </c>
      <c r="AF49">
        <v>55.819786682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13</v>
      </c>
    </row>
    <row r="50" spans="1:42" s="43" customFormat="1" ht="12" customHeight="1">
      <c r="A50" s="48" t="s">
        <v>186</v>
      </c>
      <c r="B50" s="45">
        <f t="shared" si="7"/>
        <v>46.49261669</v>
      </c>
      <c r="C50" s="45">
        <f t="shared" si="8"/>
        <v>26.260246155</v>
      </c>
      <c r="D50" s="45">
        <f t="shared" si="9"/>
        <v>49.005205765</v>
      </c>
      <c r="E50" s="45">
        <f t="shared" si="10"/>
        <v>54.189353322</v>
      </c>
      <c r="F50" s="45">
        <f t="shared" si="11"/>
        <v>40.511675596</v>
      </c>
      <c r="G50" s="45">
        <f t="shared" si="12"/>
        <v>21.480643463</v>
      </c>
      <c r="H50" s="50" t="s">
        <v>187</v>
      </c>
      <c r="AA50">
        <v>44.783949474</v>
      </c>
      <c r="AB50">
        <v>25.21426589</v>
      </c>
      <c r="AC50">
        <v>47.214241717</v>
      </c>
      <c r="AD50">
        <v>53.172906799</v>
      </c>
      <c r="AE50">
        <v>36.725461031</v>
      </c>
      <c r="AF50">
        <v>20.747521069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14</v>
      </c>
    </row>
    <row r="51" spans="1:8" s="43" customFormat="1" ht="12" customHeight="1">
      <c r="A51" s="48" t="s">
        <v>188</v>
      </c>
      <c r="B51" s="45">
        <f t="shared" si="7"/>
        <v>98.042814273</v>
      </c>
      <c r="C51" s="45">
        <f t="shared" si="8"/>
        <v>98.840807107</v>
      </c>
      <c r="D51" s="45">
        <f t="shared" si="9"/>
        <v>97.943714265</v>
      </c>
      <c r="E51" s="45">
        <f t="shared" si="10"/>
        <v>98.667949722</v>
      </c>
      <c r="F51" s="45">
        <f t="shared" si="11"/>
        <v>97.502389995</v>
      </c>
      <c r="G51" s="45">
        <f t="shared" si="12"/>
        <v>96.125788751</v>
      </c>
      <c r="H51" s="50" t="s">
        <v>189</v>
      </c>
    </row>
    <row r="52" spans="1:8" s="43" customFormat="1" ht="12" customHeight="1">
      <c r="A52" s="48" t="s">
        <v>190</v>
      </c>
      <c r="B52" s="45">
        <f t="shared" si="7"/>
        <v>76.032640404</v>
      </c>
      <c r="C52" s="45">
        <f t="shared" si="8"/>
        <v>64.785102097</v>
      </c>
      <c r="D52" s="45">
        <f t="shared" si="9"/>
        <v>77.429433815</v>
      </c>
      <c r="E52" s="45">
        <f t="shared" si="10"/>
        <v>80.02691141</v>
      </c>
      <c r="F52" s="45">
        <f t="shared" si="11"/>
        <v>74.70608113</v>
      </c>
      <c r="G52" s="45">
        <f t="shared" si="12"/>
        <v>59.329675183</v>
      </c>
      <c r="H52" s="50" t="s">
        <v>191</v>
      </c>
    </row>
    <row r="53" spans="1:8" s="43" customFormat="1" ht="12" customHeight="1">
      <c r="A53" s="48" t="s">
        <v>192</v>
      </c>
      <c r="B53" s="45">
        <f t="shared" si="7"/>
        <v>4.6938338147</v>
      </c>
      <c r="C53" s="45">
        <f t="shared" si="8"/>
        <v>0.7272262631</v>
      </c>
      <c r="D53" s="45">
        <f t="shared" si="9"/>
        <v>5.1864332746</v>
      </c>
      <c r="E53" s="45">
        <f t="shared" si="10"/>
        <v>6.7798493874</v>
      </c>
      <c r="F53" s="45">
        <f t="shared" si="11"/>
        <v>1.8352275189</v>
      </c>
      <c r="G53" s="45">
        <f t="shared" si="12"/>
        <v>0.5073415087</v>
      </c>
      <c r="H53" s="50" t="s">
        <v>193</v>
      </c>
    </row>
    <row r="54" spans="1:10" s="43" customFormat="1" ht="12" customHeight="1">
      <c r="A54" s="48" t="s">
        <v>194</v>
      </c>
      <c r="B54" s="45">
        <f t="shared" si="7"/>
        <v>33.90770544</v>
      </c>
      <c r="C54" s="45">
        <f t="shared" si="8"/>
        <v>16.269094326</v>
      </c>
      <c r="D54" s="45">
        <f t="shared" si="9"/>
        <v>36.098184381</v>
      </c>
      <c r="E54" s="45">
        <f t="shared" si="10"/>
        <v>40.81271068</v>
      </c>
      <c r="F54" s="45">
        <f t="shared" si="11"/>
        <v>27.81833148</v>
      </c>
      <c r="G54" s="45">
        <f t="shared" si="12"/>
        <v>12.984457902</v>
      </c>
      <c r="H54" s="50" t="s">
        <v>195</v>
      </c>
      <c r="I54" s="52"/>
      <c r="J54" s="53"/>
    </row>
    <row r="55" spans="1:8" s="43" customFormat="1" ht="6" customHeight="1" thickBot="1">
      <c r="A55" s="54"/>
      <c r="B55" s="55"/>
      <c r="C55" s="56"/>
      <c r="D55" s="56"/>
      <c r="E55" s="56"/>
      <c r="F55" s="56"/>
      <c r="G55" s="56"/>
      <c r="H55" s="57"/>
    </row>
    <row r="56" spans="1:7" s="43" customFormat="1" ht="15" thickTop="1">
      <c r="A56" s="58"/>
      <c r="C56" s="59"/>
      <c r="D56" s="59"/>
      <c r="E56" s="59"/>
      <c r="F56" s="59"/>
      <c r="G56" s="59"/>
    </row>
    <row r="57" spans="1:7" s="43" customFormat="1" ht="15" customHeight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(W1),Regular"&amp;11－&amp;P+100－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5"/>
  <sheetViews>
    <sheetView showGridLines="0" workbookViewId="0" topLeftCell="A1">
      <selection activeCell="B22" sqref="B22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196</v>
      </c>
      <c r="G1" s="4"/>
      <c r="H1" s="5" t="s">
        <v>197</v>
      </c>
      <c r="AA1">
        <v>10.512208582</v>
      </c>
      <c r="AB1">
        <v>4.0889818283</v>
      </c>
      <c r="AC1">
        <v>11.3098872</v>
      </c>
      <c r="AD1">
        <v>13.602764969</v>
      </c>
      <c r="AE1">
        <v>6.7491154851</v>
      </c>
      <c r="AF1">
        <v>3.3207697846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55.582301912</v>
      </c>
      <c r="AB2">
        <v>55.464020642</v>
      </c>
      <c r="AC2">
        <v>55.59699086</v>
      </c>
      <c r="AD2">
        <v>54.933113438</v>
      </c>
      <c r="AE2">
        <v>61.143558566</v>
      </c>
      <c r="AF2">
        <v>47.099635193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8" customHeight="1">
      <c r="A3" s="7" t="s">
        <v>198</v>
      </c>
      <c r="B3" s="8"/>
      <c r="C3" s="9"/>
      <c r="D3" s="10"/>
      <c r="E3" s="11" t="s">
        <v>199</v>
      </c>
      <c r="F3" s="10"/>
      <c r="G3" s="10"/>
      <c r="H3" s="6"/>
      <c r="AA3">
        <v>79.373342982</v>
      </c>
      <c r="AB3">
        <v>88.984163971</v>
      </c>
      <c r="AC3">
        <v>78.179807911</v>
      </c>
      <c r="AD3">
        <v>76.739591427</v>
      </c>
      <c r="AE3">
        <v>83.860037258</v>
      </c>
      <c r="AF3">
        <v>82.821051103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29</v>
      </c>
      <c r="G4" s="4"/>
      <c r="H4" s="4"/>
      <c r="AA4">
        <v>41.948039688</v>
      </c>
      <c r="AB4">
        <v>25.904395783</v>
      </c>
      <c r="AC4">
        <v>43.940445092</v>
      </c>
      <c r="AD4">
        <v>48.589185225</v>
      </c>
      <c r="AE4">
        <v>35.574797464</v>
      </c>
      <c r="AF4">
        <v>22.906354171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9" customFormat="1" ht="16.5" customHeight="1" thickBot="1">
      <c r="A5" s="14" t="s">
        <v>200</v>
      </c>
      <c r="B5" s="15"/>
      <c r="C5" s="16"/>
      <c r="D5" s="17"/>
      <c r="E5" s="18" t="s">
        <v>201</v>
      </c>
      <c r="F5" s="17"/>
      <c r="G5" s="17"/>
      <c r="H5" s="15"/>
      <c r="AA5">
        <v>79.461100038</v>
      </c>
      <c r="AB5">
        <v>60.629072014</v>
      </c>
      <c r="AC5">
        <v>81.799785354</v>
      </c>
      <c r="AD5">
        <v>86.882622791</v>
      </c>
      <c r="AE5">
        <v>73.555128742</v>
      </c>
      <c r="AF5">
        <v>55.63441888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3"/>
      <c r="G6" s="61"/>
      <c r="H6" s="26"/>
      <c r="AA6">
        <v>24.925128752</v>
      </c>
      <c r="AB6">
        <v>8.0996490958</v>
      </c>
      <c r="AC6">
        <v>27.014627671</v>
      </c>
      <c r="AD6">
        <v>30.893519332</v>
      </c>
      <c r="AE6">
        <v>19.860845957</v>
      </c>
      <c r="AF6">
        <v>6.4228975214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202</v>
      </c>
      <c r="F7" s="29"/>
      <c r="G7" s="30"/>
      <c r="H7" s="26"/>
      <c r="AA7">
        <v>95.362642146</v>
      </c>
      <c r="AB7">
        <v>95.133780505</v>
      </c>
      <c r="AC7">
        <v>95.391063693</v>
      </c>
      <c r="AD7">
        <v>96.161750274</v>
      </c>
      <c r="AE7">
        <v>94.646006325</v>
      </c>
      <c r="AF7">
        <v>92.966187316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20.497829295</v>
      </c>
      <c r="AB8">
        <v>14.583682543</v>
      </c>
      <c r="AC8">
        <v>21.232287005</v>
      </c>
      <c r="AD8">
        <v>22.476162266</v>
      </c>
      <c r="AE8">
        <v>20.50381966</v>
      </c>
      <c r="AF8">
        <v>10.836151561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13</v>
      </c>
      <c r="F9" s="36" t="s">
        <v>14</v>
      </c>
      <c r="G9" s="36" t="s">
        <v>15</v>
      </c>
      <c r="H9" s="37"/>
      <c r="AA9">
        <v>7.8960556983</v>
      </c>
      <c r="AB9">
        <v>1.5430716345</v>
      </c>
      <c r="AC9">
        <v>8.6850111162</v>
      </c>
      <c r="AD9">
        <v>10.544494622</v>
      </c>
      <c r="AE9">
        <v>4.4820425434</v>
      </c>
      <c r="AF9">
        <v>2.1297937602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39"/>
      <c r="AA10">
        <v>27.847809048</v>
      </c>
      <c r="AB10">
        <v>20.319605844</v>
      </c>
      <c r="AC10">
        <v>28.782710922</v>
      </c>
      <c r="AD10">
        <v>30.898307221</v>
      </c>
      <c r="AE10">
        <v>25.658815544</v>
      </c>
      <c r="AF10">
        <v>17.55452439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43" customFormat="1" ht="12" customHeight="1">
      <c r="A11" s="48" t="s">
        <v>30</v>
      </c>
      <c r="B11" s="65">
        <f aca="true" t="shared" si="0" ref="B11:B26">+AA1</f>
        <v>10.512208582</v>
      </c>
      <c r="C11" s="65">
        <f aca="true" t="shared" si="1" ref="C11:C26">+AB1</f>
        <v>4.0889818283</v>
      </c>
      <c r="D11" s="65">
        <f aca="true" t="shared" si="2" ref="D11:D26">+AC1</f>
        <v>11.3098872</v>
      </c>
      <c r="E11" s="65">
        <f aca="true" t="shared" si="3" ref="E11:E26">+AD1</f>
        <v>13.602764969</v>
      </c>
      <c r="F11" s="65">
        <f aca="true" t="shared" si="4" ref="F11:F26">+AE1</f>
        <v>6.7491154851</v>
      </c>
      <c r="G11" s="66">
        <f aca="true" t="shared" si="5" ref="G11:G26">+AF1</f>
        <v>3.3207697846</v>
      </c>
      <c r="H11" s="67" t="s">
        <v>31</v>
      </c>
      <c r="AA11">
        <v>40.268817074</v>
      </c>
      <c r="AB11">
        <v>22.569432041</v>
      </c>
      <c r="AC11">
        <v>42.46684332</v>
      </c>
      <c r="AD11">
        <v>46.651305729</v>
      </c>
      <c r="AE11">
        <v>34.886363308</v>
      </c>
      <c r="AF11">
        <v>20.413326638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s="43" customFormat="1" ht="12" customHeight="1">
      <c r="A12" s="48" t="s">
        <v>32</v>
      </c>
      <c r="B12" s="65">
        <f t="shared" si="0"/>
        <v>55.582301912</v>
      </c>
      <c r="C12" s="65">
        <f t="shared" si="1"/>
        <v>55.464020642</v>
      </c>
      <c r="D12" s="65">
        <f t="shared" si="2"/>
        <v>55.59699086</v>
      </c>
      <c r="E12" s="65">
        <f t="shared" si="3"/>
        <v>54.933113438</v>
      </c>
      <c r="F12" s="65">
        <f t="shared" si="4"/>
        <v>61.143558566</v>
      </c>
      <c r="G12" s="66">
        <f t="shared" si="5"/>
        <v>47.099635193</v>
      </c>
      <c r="H12" s="67" t="s">
        <v>33</v>
      </c>
      <c r="AA12">
        <v>94.488471376</v>
      </c>
      <c r="AB12">
        <v>90.726182069</v>
      </c>
      <c r="AC12">
        <v>94.95569725</v>
      </c>
      <c r="AD12">
        <v>95.796655126</v>
      </c>
      <c r="AE12">
        <v>93.461781738</v>
      </c>
      <c r="AF12">
        <v>90.258510645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s="43" customFormat="1" ht="12" customHeight="1">
      <c r="A13" s="48" t="s">
        <v>34</v>
      </c>
      <c r="B13" s="65">
        <f t="shared" si="0"/>
        <v>79.373342982</v>
      </c>
      <c r="C13" s="65">
        <f t="shared" si="1"/>
        <v>88.984163971</v>
      </c>
      <c r="D13" s="65">
        <f t="shared" si="2"/>
        <v>78.179807911</v>
      </c>
      <c r="E13" s="65">
        <f t="shared" si="3"/>
        <v>76.739591427</v>
      </c>
      <c r="F13" s="65">
        <f t="shared" si="4"/>
        <v>83.860037258</v>
      </c>
      <c r="G13" s="66">
        <f t="shared" si="5"/>
        <v>82.821051103</v>
      </c>
      <c r="H13" s="67" t="s">
        <v>35</v>
      </c>
      <c r="AA13">
        <v>54.21268777</v>
      </c>
      <c r="AB13">
        <v>55.072035656</v>
      </c>
      <c r="AC13">
        <v>54.105968288</v>
      </c>
      <c r="AD13">
        <v>51.603223415</v>
      </c>
      <c r="AE13">
        <v>59.521538839</v>
      </c>
      <c r="AF13">
        <v>55.819786682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s="43" customFormat="1" ht="12" customHeight="1">
      <c r="A14" s="48" t="s">
        <v>36</v>
      </c>
      <c r="B14" s="65">
        <f t="shared" si="0"/>
        <v>41.948039688</v>
      </c>
      <c r="C14" s="65">
        <f t="shared" si="1"/>
        <v>25.904395783</v>
      </c>
      <c r="D14" s="65">
        <f t="shared" si="2"/>
        <v>43.940445092</v>
      </c>
      <c r="E14" s="65">
        <f t="shared" si="3"/>
        <v>48.589185225</v>
      </c>
      <c r="F14" s="65">
        <f t="shared" si="4"/>
        <v>35.574797464</v>
      </c>
      <c r="G14" s="66">
        <f t="shared" si="5"/>
        <v>22.906354171</v>
      </c>
      <c r="H14" s="67" t="s">
        <v>37</v>
      </c>
      <c r="AA14">
        <v>44.783949474</v>
      </c>
      <c r="AB14">
        <v>25.21426589</v>
      </c>
      <c r="AC14">
        <v>47.214241717</v>
      </c>
      <c r="AD14">
        <v>53.172906799</v>
      </c>
      <c r="AE14">
        <v>36.725461031</v>
      </c>
      <c r="AF14">
        <v>20.747521069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s="43" customFormat="1" ht="12" customHeight="1">
      <c r="A15" s="48" t="s">
        <v>38</v>
      </c>
      <c r="B15" s="65">
        <f t="shared" si="0"/>
        <v>79.461100038</v>
      </c>
      <c r="C15" s="65">
        <f t="shared" si="1"/>
        <v>60.629072014</v>
      </c>
      <c r="D15" s="65">
        <f t="shared" si="2"/>
        <v>81.799785354</v>
      </c>
      <c r="E15" s="65">
        <f t="shared" si="3"/>
        <v>86.882622791</v>
      </c>
      <c r="F15" s="65">
        <f t="shared" si="4"/>
        <v>73.555128742</v>
      </c>
      <c r="G15" s="66">
        <f t="shared" si="5"/>
        <v>55.63441888</v>
      </c>
      <c r="H15" s="67" t="s">
        <v>39</v>
      </c>
      <c r="AA15">
        <v>43.614406849</v>
      </c>
      <c r="AB15">
        <v>38.125176895</v>
      </c>
      <c r="AC15">
        <v>44.296095591</v>
      </c>
      <c r="AD15">
        <v>47.635923953</v>
      </c>
      <c r="AE15">
        <v>40.01022427</v>
      </c>
      <c r="AF15">
        <v>31.549430405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s="43" customFormat="1" ht="12" customHeight="1">
      <c r="A16" s="48" t="s">
        <v>40</v>
      </c>
      <c r="B16" s="65">
        <f t="shared" si="0"/>
        <v>24.925128752</v>
      </c>
      <c r="C16" s="65">
        <f t="shared" si="1"/>
        <v>8.0996490958</v>
      </c>
      <c r="D16" s="65">
        <f t="shared" si="2"/>
        <v>27.014627671</v>
      </c>
      <c r="E16" s="65">
        <f t="shared" si="3"/>
        <v>30.893519332</v>
      </c>
      <c r="F16" s="65">
        <f t="shared" si="4"/>
        <v>19.860845957</v>
      </c>
      <c r="G16" s="66">
        <f t="shared" si="5"/>
        <v>6.4228975214</v>
      </c>
      <c r="H16" s="67" t="s">
        <v>41</v>
      </c>
      <c r="AA16">
        <v>14.123452413</v>
      </c>
      <c r="AB16">
        <v>5.4767982809</v>
      </c>
      <c r="AC16">
        <v>15.197250892</v>
      </c>
      <c r="AD16">
        <v>16.7439427</v>
      </c>
      <c r="AE16">
        <v>11.589931694</v>
      </c>
      <c r="AF16">
        <v>6.6491623965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s="43" customFormat="1" ht="12" customHeight="1">
      <c r="A17" s="48" t="s">
        <v>42</v>
      </c>
      <c r="B17" s="65">
        <f t="shared" si="0"/>
        <v>95.362642146</v>
      </c>
      <c r="C17" s="65">
        <f t="shared" si="1"/>
        <v>95.133780505</v>
      </c>
      <c r="D17" s="65">
        <f t="shared" si="2"/>
        <v>95.391063693</v>
      </c>
      <c r="E17" s="65">
        <f t="shared" si="3"/>
        <v>96.161750274</v>
      </c>
      <c r="F17" s="65">
        <f t="shared" si="4"/>
        <v>94.646006325</v>
      </c>
      <c r="G17" s="66">
        <f t="shared" si="5"/>
        <v>92.966187316</v>
      </c>
      <c r="H17" s="67" t="s">
        <v>43</v>
      </c>
      <c r="AA17">
        <v>143.90537719</v>
      </c>
      <c r="AB17">
        <v>137.50553011</v>
      </c>
      <c r="AC17">
        <v>144.70015237</v>
      </c>
      <c r="AD17">
        <v>147.41746721</v>
      </c>
      <c r="AE17">
        <v>143.97129118</v>
      </c>
      <c r="AF17">
        <v>126.63742566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s="43" customFormat="1" ht="12" customHeight="1">
      <c r="A18" s="48" t="s">
        <v>44</v>
      </c>
      <c r="B18" s="65">
        <f t="shared" si="0"/>
        <v>20.497829295</v>
      </c>
      <c r="C18" s="65">
        <f t="shared" si="1"/>
        <v>14.583682543</v>
      </c>
      <c r="D18" s="65">
        <f t="shared" si="2"/>
        <v>21.232287005</v>
      </c>
      <c r="E18" s="65">
        <f t="shared" si="3"/>
        <v>22.476162266</v>
      </c>
      <c r="F18" s="65">
        <f t="shared" si="4"/>
        <v>20.50381966</v>
      </c>
      <c r="G18" s="66">
        <f t="shared" si="5"/>
        <v>10.836151561</v>
      </c>
      <c r="H18" s="67" t="s">
        <v>45</v>
      </c>
      <c r="AA18">
        <v>13.839934287</v>
      </c>
      <c r="AB18">
        <v>3.5012104408</v>
      </c>
      <c r="AC18">
        <v>15.123865131</v>
      </c>
      <c r="AD18">
        <v>17.510476298</v>
      </c>
      <c r="AE18">
        <v>9.9962164426</v>
      </c>
      <c r="AF18">
        <v>3.9885536593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s="43" customFormat="1" ht="12" customHeight="1">
      <c r="A19" s="48" t="s">
        <v>46</v>
      </c>
      <c r="B19" s="65">
        <f t="shared" si="0"/>
        <v>7.8960556983</v>
      </c>
      <c r="C19" s="65">
        <f t="shared" si="1"/>
        <v>1.5430716345</v>
      </c>
      <c r="D19" s="65">
        <f t="shared" si="2"/>
        <v>8.6850111162</v>
      </c>
      <c r="E19" s="65">
        <f t="shared" si="3"/>
        <v>10.544494622</v>
      </c>
      <c r="F19" s="65">
        <f t="shared" si="4"/>
        <v>4.4820425434</v>
      </c>
      <c r="G19" s="66">
        <f t="shared" si="5"/>
        <v>2.1297937602</v>
      </c>
      <c r="H19" s="67" t="s">
        <v>203</v>
      </c>
      <c r="AA19">
        <v>8.9069313807</v>
      </c>
      <c r="AB19">
        <v>4.2399777971</v>
      </c>
      <c r="AC19">
        <v>9.4865044252</v>
      </c>
      <c r="AD19">
        <v>11.384632712</v>
      </c>
      <c r="AE19">
        <v>5.7430935636</v>
      </c>
      <c r="AF19">
        <v>3.4493898713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s="43" customFormat="1" ht="12" customHeight="1">
      <c r="A20" s="48" t="s">
        <v>47</v>
      </c>
      <c r="B20" s="65">
        <f t="shared" si="0"/>
        <v>27.847809048</v>
      </c>
      <c r="C20" s="65">
        <f t="shared" si="1"/>
        <v>20.319605844</v>
      </c>
      <c r="D20" s="65">
        <f t="shared" si="2"/>
        <v>28.782710922</v>
      </c>
      <c r="E20" s="65">
        <f t="shared" si="3"/>
        <v>30.898307221</v>
      </c>
      <c r="F20" s="65">
        <f t="shared" si="4"/>
        <v>25.658815544</v>
      </c>
      <c r="G20" s="66">
        <f t="shared" si="5"/>
        <v>17.55452439</v>
      </c>
      <c r="H20" s="67" t="s">
        <v>48</v>
      </c>
      <c r="AA20">
        <v>54.835744654</v>
      </c>
      <c r="AB20">
        <v>39.267882512</v>
      </c>
      <c r="AC20">
        <v>56.769064344</v>
      </c>
      <c r="AD20">
        <v>60.465233971</v>
      </c>
      <c r="AE20">
        <v>51.332129912</v>
      </c>
      <c r="AF20">
        <v>34.717380651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s="43" customFormat="1" ht="12" customHeight="1">
      <c r="A21" s="48" t="s">
        <v>49</v>
      </c>
      <c r="B21" s="65">
        <f t="shared" si="0"/>
        <v>40.268817074</v>
      </c>
      <c r="C21" s="65">
        <f t="shared" si="1"/>
        <v>22.569432041</v>
      </c>
      <c r="D21" s="65">
        <f t="shared" si="2"/>
        <v>42.46684332</v>
      </c>
      <c r="E21" s="65">
        <f t="shared" si="3"/>
        <v>46.651305729</v>
      </c>
      <c r="F21" s="65">
        <f t="shared" si="4"/>
        <v>34.886363308</v>
      </c>
      <c r="G21" s="66">
        <f t="shared" si="5"/>
        <v>20.413326638</v>
      </c>
      <c r="H21" s="67" t="s">
        <v>50</v>
      </c>
      <c r="AA21">
        <v>11.129361368</v>
      </c>
      <c r="AB21">
        <v>3.5701822119</v>
      </c>
      <c r="AC21">
        <v>12.068110039</v>
      </c>
      <c r="AD21">
        <v>14.174483578</v>
      </c>
      <c r="AE21">
        <v>7.9824974367</v>
      </c>
      <c r="AF21">
        <v>2.8687240234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s="43" customFormat="1" ht="12" customHeight="1">
      <c r="A22" s="48" t="s">
        <v>51</v>
      </c>
      <c r="B22" s="65">
        <f t="shared" si="0"/>
        <v>94.488471376</v>
      </c>
      <c r="C22" s="65">
        <f t="shared" si="1"/>
        <v>90.726182069</v>
      </c>
      <c r="D22" s="65">
        <f t="shared" si="2"/>
        <v>94.95569725</v>
      </c>
      <c r="E22" s="65">
        <f t="shared" si="3"/>
        <v>95.796655126</v>
      </c>
      <c r="F22" s="65">
        <f t="shared" si="4"/>
        <v>93.461781738</v>
      </c>
      <c r="G22" s="66">
        <f t="shared" si="5"/>
        <v>90.258510645</v>
      </c>
      <c r="H22" s="67" t="s">
        <v>52</v>
      </c>
      <c r="AA22">
        <v>16.183345162</v>
      </c>
      <c r="AB22">
        <v>8.3718265429</v>
      </c>
      <c r="AC22">
        <v>17.15343101</v>
      </c>
      <c r="AD22">
        <v>18.737639556</v>
      </c>
      <c r="AE22">
        <v>14.814215778</v>
      </c>
      <c r="AF22">
        <v>6.5928986708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s="43" customFormat="1" ht="12" customHeight="1">
      <c r="A23" s="48" t="s">
        <v>53</v>
      </c>
      <c r="B23" s="65">
        <f t="shared" si="0"/>
        <v>54.21268777</v>
      </c>
      <c r="C23" s="65">
        <f t="shared" si="1"/>
        <v>55.072035656</v>
      </c>
      <c r="D23" s="65">
        <f t="shared" si="2"/>
        <v>54.105968288</v>
      </c>
      <c r="E23" s="65">
        <f t="shared" si="3"/>
        <v>51.603223415</v>
      </c>
      <c r="F23" s="65">
        <f t="shared" si="4"/>
        <v>59.521538839</v>
      </c>
      <c r="G23" s="66">
        <f t="shared" si="5"/>
        <v>55.819786682</v>
      </c>
      <c r="H23" s="67" t="s">
        <v>54</v>
      </c>
      <c r="AA23">
        <v>48.735005261</v>
      </c>
      <c r="AB23">
        <v>36.351146003</v>
      </c>
      <c r="AC23">
        <v>50.272914495</v>
      </c>
      <c r="AD23">
        <v>54.539861533</v>
      </c>
      <c r="AE23">
        <v>43.633370399</v>
      </c>
      <c r="AF23">
        <v>31.108637389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s="43" customFormat="1" ht="12" customHeight="1">
      <c r="A24" s="48" t="s">
        <v>55</v>
      </c>
      <c r="B24" s="65">
        <f t="shared" si="0"/>
        <v>44.783949474</v>
      </c>
      <c r="C24" s="65">
        <f t="shared" si="1"/>
        <v>25.21426589</v>
      </c>
      <c r="D24" s="65">
        <f t="shared" si="2"/>
        <v>47.214241717</v>
      </c>
      <c r="E24" s="65">
        <f t="shared" si="3"/>
        <v>53.172906799</v>
      </c>
      <c r="F24" s="65">
        <f t="shared" si="4"/>
        <v>36.725461031</v>
      </c>
      <c r="G24" s="66">
        <f t="shared" si="5"/>
        <v>20.747521069</v>
      </c>
      <c r="H24" s="67" t="s">
        <v>56</v>
      </c>
      <c r="AA24">
        <v>73.163203233</v>
      </c>
      <c r="AB24">
        <v>49.250241126</v>
      </c>
      <c r="AC24">
        <v>76.132872419</v>
      </c>
      <c r="AD24">
        <v>83.047424413</v>
      </c>
      <c r="AE24">
        <v>64.182361691</v>
      </c>
      <c r="AF24">
        <v>43.765797705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s="43" customFormat="1" ht="12" customHeight="1">
      <c r="A25" s="48" t="s">
        <v>57</v>
      </c>
      <c r="B25" s="65">
        <f t="shared" si="0"/>
        <v>43.614406849</v>
      </c>
      <c r="C25" s="65">
        <f t="shared" si="1"/>
        <v>38.125176895</v>
      </c>
      <c r="D25" s="65">
        <f t="shared" si="2"/>
        <v>44.296095591</v>
      </c>
      <c r="E25" s="65">
        <f t="shared" si="3"/>
        <v>47.635923953</v>
      </c>
      <c r="F25" s="65">
        <f t="shared" si="4"/>
        <v>40.01022427</v>
      </c>
      <c r="G25" s="66">
        <f t="shared" si="5"/>
        <v>31.549430405</v>
      </c>
      <c r="H25" s="67" t="s">
        <v>58</v>
      </c>
      <c r="AA25">
        <v>50.270920693</v>
      </c>
      <c r="AB25">
        <v>28.050352141</v>
      </c>
      <c r="AC25">
        <v>53.030417297</v>
      </c>
      <c r="AD25">
        <v>58.59006838</v>
      </c>
      <c r="AE25">
        <v>43.93316678</v>
      </c>
      <c r="AF25">
        <v>22.970603716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s="43" customFormat="1" ht="12" customHeight="1">
      <c r="A26" s="48" t="s">
        <v>59</v>
      </c>
      <c r="B26" s="65">
        <f t="shared" si="0"/>
        <v>14.123452413</v>
      </c>
      <c r="C26" s="65">
        <f t="shared" si="1"/>
        <v>5.4767982809</v>
      </c>
      <c r="D26" s="65">
        <f t="shared" si="2"/>
        <v>15.197250892</v>
      </c>
      <c r="E26" s="65">
        <f t="shared" si="3"/>
        <v>16.7439427</v>
      </c>
      <c r="F26" s="65">
        <f t="shared" si="4"/>
        <v>11.589931694</v>
      </c>
      <c r="G26" s="66">
        <f t="shared" si="5"/>
        <v>6.6491623965</v>
      </c>
      <c r="H26" s="67" t="s">
        <v>60</v>
      </c>
      <c r="AA26">
        <v>119.7320268</v>
      </c>
      <c r="AB26">
        <v>111.72135405</v>
      </c>
      <c r="AC26">
        <v>120.72684492</v>
      </c>
      <c r="AD26">
        <v>125.53651646</v>
      </c>
      <c r="AE26">
        <v>113.13073491</v>
      </c>
      <c r="AF26">
        <v>105.24874012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s="43" customFormat="1" ht="13.5" customHeight="1">
      <c r="A27" s="68" t="s">
        <v>204</v>
      </c>
      <c r="B27" s="69"/>
      <c r="C27" s="69"/>
      <c r="D27" s="69"/>
      <c r="E27" s="69"/>
      <c r="F27" s="69"/>
      <c r="G27" s="70"/>
      <c r="H27" s="71" t="s">
        <v>61</v>
      </c>
      <c r="AA27">
        <v>142.43801911</v>
      </c>
      <c r="AB27">
        <v>112.57580712</v>
      </c>
      <c r="AC27">
        <v>146.14650535</v>
      </c>
      <c r="AD27">
        <v>154.68649994</v>
      </c>
      <c r="AE27">
        <v>136.22204572</v>
      </c>
      <c r="AF27">
        <v>95.717664995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s="43" customFormat="1" ht="12" customHeight="1">
      <c r="A28" s="48" t="s">
        <v>62</v>
      </c>
      <c r="B28" s="65">
        <f aca="true" t="shared" si="6" ref="B28:B55">+AA17</f>
        <v>143.90537719</v>
      </c>
      <c r="C28" s="65">
        <f aca="true" t="shared" si="7" ref="C28:C55">+AB17</f>
        <v>137.50553011</v>
      </c>
      <c r="D28" s="65">
        <f aca="true" t="shared" si="8" ref="D28:D55">+AC17</f>
        <v>144.70015237</v>
      </c>
      <c r="E28" s="65">
        <f aca="true" t="shared" si="9" ref="E28:E55">+AD17</f>
        <v>147.41746721</v>
      </c>
      <c r="F28" s="65">
        <f aca="true" t="shared" si="10" ref="F28:F55">+AE17</f>
        <v>143.97129118</v>
      </c>
      <c r="G28" s="66">
        <f aca="true" t="shared" si="11" ref="G28:G55">+AF17</f>
        <v>126.63742566</v>
      </c>
      <c r="H28" s="50" t="s">
        <v>63</v>
      </c>
      <c r="AA28">
        <v>4.8048278219</v>
      </c>
      <c r="AB28">
        <v>0.7939997307</v>
      </c>
      <c r="AC28">
        <v>5.3029188798</v>
      </c>
      <c r="AD28">
        <v>6.9291174109</v>
      </c>
      <c r="AE28">
        <v>1.8803991509</v>
      </c>
      <c r="AF28">
        <v>0.5695341001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28</v>
      </c>
    </row>
    <row r="29" spans="1:42" s="43" customFormat="1" ht="12" customHeight="1">
      <c r="A29" s="48" t="s">
        <v>64</v>
      </c>
      <c r="B29" s="65">
        <f t="shared" si="6"/>
        <v>13.839934287</v>
      </c>
      <c r="C29" s="65">
        <f t="shared" si="7"/>
        <v>3.5012104408</v>
      </c>
      <c r="D29" s="65">
        <f t="shared" si="8"/>
        <v>15.123865131</v>
      </c>
      <c r="E29" s="65">
        <f t="shared" si="9"/>
        <v>17.510476298</v>
      </c>
      <c r="F29" s="65">
        <f t="shared" si="10"/>
        <v>9.9962164426</v>
      </c>
      <c r="G29" s="66">
        <f t="shared" si="11"/>
        <v>3.9885536593</v>
      </c>
      <c r="H29" s="50" t="s">
        <v>65</v>
      </c>
      <c r="AA29">
        <v>10.54263973</v>
      </c>
      <c r="AB29">
        <v>4.0889818283</v>
      </c>
      <c r="AC29">
        <v>11.344097488</v>
      </c>
      <c r="AD29">
        <v>13.637669424</v>
      </c>
      <c r="AE29">
        <v>6.7836584978</v>
      </c>
      <c r="AF29">
        <v>3.3207697846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29</v>
      </c>
    </row>
    <row r="30" spans="1:42" s="43" customFormat="1" ht="12" customHeight="1">
      <c r="A30" s="48" t="s">
        <v>66</v>
      </c>
      <c r="B30" s="65">
        <f t="shared" si="6"/>
        <v>8.9069313807</v>
      </c>
      <c r="C30" s="65">
        <f t="shared" si="7"/>
        <v>4.2399777971</v>
      </c>
      <c r="D30" s="65">
        <f t="shared" si="8"/>
        <v>9.4865044252</v>
      </c>
      <c r="E30" s="65">
        <f t="shared" si="9"/>
        <v>11.384632712</v>
      </c>
      <c r="F30" s="65">
        <f t="shared" si="10"/>
        <v>5.7430935636</v>
      </c>
      <c r="G30" s="66">
        <f t="shared" si="11"/>
        <v>3.4493898713</v>
      </c>
      <c r="H30" s="50" t="s">
        <v>67</v>
      </c>
      <c r="AA30">
        <v>64.103311698</v>
      </c>
      <c r="AB30">
        <v>68.428652687</v>
      </c>
      <c r="AC30">
        <v>63.566162356</v>
      </c>
      <c r="AD30">
        <v>62.251141403</v>
      </c>
      <c r="AE30">
        <v>72.075093506</v>
      </c>
      <c r="AF30">
        <v>56.438808661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30</v>
      </c>
    </row>
    <row r="31" spans="1:42" s="43" customFormat="1" ht="12" customHeight="1">
      <c r="A31" s="48" t="s">
        <v>68</v>
      </c>
      <c r="B31" s="65">
        <f t="shared" si="6"/>
        <v>54.835744654</v>
      </c>
      <c r="C31" s="65">
        <f t="shared" si="7"/>
        <v>39.267882512</v>
      </c>
      <c r="D31" s="65">
        <f t="shared" si="8"/>
        <v>56.769064344</v>
      </c>
      <c r="E31" s="65">
        <f t="shared" si="9"/>
        <v>60.465233971</v>
      </c>
      <c r="F31" s="65">
        <f t="shared" si="10"/>
        <v>51.332129912</v>
      </c>
      <c r="G31" s="66">
        <f t="shared" si="11"/>
        <v>34.717380651</v>
      </c>
      <c r="H31" s="50" t="s">
        <v>69</v>
      </c>
      <c r="AA31">
        <v>129.23947629</v>
      </c>
      <c r="AB31">
        <v>153.37398363</v>
      </c>
      <c r="AC31">
        <v>126.24229415</v>
      </c>
      <c r="AD31">
        <v>123.42009584</v>
      </c>
      <c r="AE31">
        <v>143.90330267</v>
      </c>
      <c r="AF31">
        <v>126.90700756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31</v>
      </c>
    </row>
    <row r="32" spans="1:42" s="43" customFormat="1" ht="12" customHeight="1">
      <c r="A32" s="48" t="s">
        <v>70</v>
      </c>
      <c r="B32" s="65">
        <f t="shared" si="6"/>
        <v>11.129361368</v>
      </c>
      <c r="C32" s="65">
        <f t="shared" si="7"/>
        <v>3.5701822119</v>
      </c>
      <c r="D32" s="65">
        <f t="shared" si="8"/>
        <v>12.068110039</v>
      </c>
      <c r="E32" s="65">
        <f t="shared" si="9"/>
        <v>14.174483578</v>
      </c>
      <c r="F32" s="65">
        <f t="shared" si="10"/>
        <v>7.9824974367</v>
      </c>
      <c r="G32" s="66">
        <f t="shared" si="11"/>
        <v>2.8687240234</v>
      </c>
      <c r="H32" s="50" t="s">
        <v>71</v>
      </c>
      <c r="AA32">
        <v>42.781837962</v>
      </c>
      <c r="AB32">
        <v>26.664459204</v>
      </c>
      <c r="AC32">
        <v>44.783400247</v>
      </c>
      <c r="AD32">
        <v>49.579955763</v>
      </c>
      <c r="AE32">
        <v>36.268314873</v>
      </c>
      <c r="AF32">
        <v>23.268377971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32</v>
      </c>
    </row>
    <row r="33" spans="1:42" s="43" customFormat="1" ht="12" customHeight="1">
      <c r="A33" s="48" t="s">
        <v>72</v>
      </c>
      <c r="B33" s="65">
        <f t="shared" si="6"/>
        <v>16.183345162</v>
      </c>
      <c r="C33" s="65">
        <f t="shared" si="7"/>
        <v>8.3718265429</v>
      </c>
      <c r="D33" s="65">
        <f t="shared" si="8"/>
        <v>17.15343101</v>
      </c>
      <c r="E33" s="65">
        <f t="shared" si="9"/>
        <v>18.737639556</v>
      </c>
      <c r="F33" s="65">
        <f t="shared" si="10"/>
        <v>14.814215778</v>
      </c>
      <c r="G33" s="66">
        <f t="shared" si="11"/>
        <v>6.5928986708</v>
      </c>
      <c r="H33" s="50" t="s">
        <v>73</v>
      </c>
      <c r="AA33">
        <v>154.85849592</v>
      </c>
      <c r="AB33">
        <v>103.16335868</v>
      </c>
      <c r="AC33">
        <v>161.27833866</v>
      </c>
      <c r="AD33">
        <v>178.28173825</v>
      </c>
      <c r="AE33">
        <v>130.50904732</v>
      </c>
      <c r="AF33">
        <v>91.618035851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33</v>
      </c>
    </row>
    <row r="34" spans="1:42" s="43" customFormat="1" ht="12" customHeight="1">
      <c r="A34" s="48" t="s">
        <v>74</v>
      </c>
      <c r="B34" s="65">
        <f t="shared" si="6"/>
        <v>48.735005261</v>
      </c>
      <c r="C34" s="65">
        <f t="shared" si="7"/>
        <v>36.351146003</v>
      </c>
      <c r="D34" s="65">
        <f t="shared" si="8"/>
        <v>50.272914495</v>
      </c>
      <c r="E34" s="65">
        <f t="shared" si="9"/>
        <v>54.539861533</v>
      </c>
      <c r="F34" s="65">
        <f t="shared" si="10"/>
        <v>43.633370399</v>
      </c>
      <c r="G34" s="66">
        <f t="shared" si="11"/>
        <v>31.108637389</v>
      </c>
      <c r="H34" s="50" t="s">
        <v>75</v>
      </c>
      <c r="AA34">
        <v>28.361192379</v>
      </c>
      <c r="AB34">
        <v>8.7011598799</v>
      </c>
      <c r="AC34">
        <v>30.802704746</v>
      </c>
      <c r="AD34">
        <v>35.458610311</v>
      </c>
      <c r="AE34">
        <v>22.044680636</v>
      </c>
      <c r="AF34">
        <v>6.9752500106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34</v>
      </c>
    </row>
    <row r="35" spans="1:42" s="43" customFormat="1" ht="12" customHeight="1">
      <c r="A35" s="48" t="s">
        <v>76</v>
      </c>
      <c r="B35" s="65">
        <f t="shared" si="6"/>
        <v>73.163203233</v>
      </c>
      <c r="C35" s="65">
        <f t="shared" si="7"/>
        <v>49.250241126</v>
      </c>
      <c r="D35" s="65">
        <f t="shared" si="8"/>
        <v>76.132872419</v>
      </c>
      <c r="E35" s="65">
        <f t="shared" si="9"/>
        <v>83.047424413</v>
      </c>
      <c r="F35" s="65">
        <f t="shared" si="10"/>
        <v>64.182361691</v>
      </c>
      <c r="G35" s="66">
        <f t="shared" si="11"/>
        <v>43.765797705</v>
      </c>
      <c r="H35" s="50" t="s">
        <v>77</v>
      </c>
      <c r="AA35">
        <v>96.994146292</v>
      </c>
      <c r="AB35">
        <v>96.838427444</v>
      </c>
      <c r="AC35">
        <v>97.013484484</v>
      </c>
      <c r="AD35">
        <v>97.850237807</v>
      </c>
      <c r="AE35">
        <v>96.435137984</v>
      </c>
      <c r="AF35">
        <v>93.989582136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35</v>
      </c>
    </row>
    <row r="36" spans="1:42" s="43" customFormat="1" ht="12" customHeight="1">
      <c r="A36" s="48" t="s">
        <v>78</v>
      </c>
      <c r="B36" s="65">
        <f t="shared" si="6"/>
        <v>50.270920693</v>
      </c>
      <c r="C36" s="65">
        <f t="shared" si="7"/>
        <v>28.050352141</v>
      </c>
      <c r="D36" s="65">
        <f t="shared" si="8"/>
        <v>53.030417297</v>
      </c>
      <c r="E36" s="65">
        <f t="shared" si="9"/>
        <v>58.59006838</v>
      </c>
      <c r="F36" s="65">
        <f t="shared" si="10"/>
        <v>43.93316678</v>
      </c>
      <c r="G36" s="66">
        <f t="shared" si="11"/>
        <v>22.970603716</v>
      </c>
      <c r="H36" s="50" t="s">
        <v>79</v>
      </c>
      <c r="AA36">
        <v>20.563654676</v>
      </c>
      <c r="AB36">
        <v>14.664607589</v>
      </c>
      <c r="AC36">
        <v>21.29623721</v>
      </c>
      <c r="AD36">
        <v>22.569141584</v>
      </c>
      <c r="AE36">
        <v>20.50381966</v>
      </c>
      <c r="AF36">
        <v>10.907418947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36</v>
      </c>
    </row>
    <row r="37" spans="1:42" s="43" customFormat="1" ht="12" customHeight="1">
      <c r="A37" s="48" t="s">
        <v>80</v>
      </c>
      <c r="B37" s="65">
        <f t="shared" si="6"/>
        <v>119.7320268</v>
      </c>
      <c r="C37" s="65">
        <f t="shared" si="7"/>
        <v>111.72135405</v>
      </c>
      <c r="D37" s="65">
        <f t="shared" si="8"/>
        <v>120.72684492</v>
      </c>
      <c r="E37" s="65">
        <f t="shared" si="9"/>
        <v>125.53651646</v>
      </c>
      <c r="F37" s="65">
        <f t="shared" si="10"/>
        <v>113.13073491</v>
      </c>
      <c r="G37" s="66">
        <f t="shared" si="11"/>
        <v>105.24874012</v>
      </c>
      <c r="H37" s="50" t="s">
        <v>81</v>
      </c>
      <c r="AA37">
        <v>8.6462100548</v>
      </c>
      <c r="AB37">
        <v>1.6169895883</v>
      </c>
      <c r="AC37">
        <v>9.5191449646</v>
      </c>
      <c r="AD37">
        <v>11.542260935</v>
      </c>
      <c r="AE37">
        <v>4.9774863893</v>
      </c>
      <c r="AF37">
        <v>2.2057800391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37</v>
      </c>
    </row>
    <row r="38" spans="1:42" s="43" customFormat="1" ht="12" customHeight="1">
      <c r="A38" s="48" t="s">
        <v>82</v>
      </c>
      <c r="B38" s="65">
        <f t="shared" si="6"/>
        <v>142.43801911</v>
      </c>
      <c r="C38" s="65">
        <f t="shared" si="7"/>
        <v>112.57580712</v>
      </c>
      <c r="D38" s="65">
        <f t="shared" si="8"/>
        <v>146.14650535</v>
      </c>
      <c r="E38" s="65">
        <f t="shared" si="9"/>
        <v>154.68649994</v>
      </c>
      <c r="F38" s="65">
        <f t="shared" si="10"/>
        <v>136.22204572</v>
      </c>
      <c r="G38" s="66">
        <f t="shared" si="11"/>
        <v>95.717664995</v>
      </c>
      <c r="H38" s="50" t="s">
        <v>83</v>
      </c>
      <c r="AA38">
        <v>28.129915655</v>
      </c>
      <c r="AB38">
        <v>20.469640055</v>
      </c>
      <c r="AC38">
        <v>29.081219149</v>
      </c>
      <c r="AD38">
        <v>31.236758882</v>
      </c>
      <c r="AE38">
        <v>25.837769145</v>
      </c>
      <c r="AF38">
        <v>17.777885331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38</v>
      </c>
    </row>
    <row r="39" spans="1:42" s="43" customFormat="1" ht="12" customHeight="1">
      <c r="A39" s="48" t="s">
        <v>84</v>
      </c>
      <c r="B39" s="65">
        <f t="shared" si="6"/>
        <v>4.8048278219</v>
      </c>
      <c r="C39" s="65">
        <f t="shared" si="7"/>
        <v>0.7939997307</v>
      </c>
      <c r="D39" s="65">
        <f t="shared" si="8"/>
        <v>5.3029188798</v>
      </c>
      <c r="E39" s="65">
        <f t="shared" si="9"/>
        <v>6.9291174109</v>
      </c>
      <c r="F39" s="65">
        <f t="shared" si="10"/>
        <v>1.8803991509</v>
      </c>
      <c r="G39" s="66">
        <f t="shared" si="11"/>
        <v>0.5695341001</v>
      </c>
      <c r="H39" s="50" t="s">
        <v>85</v>
      </c>
      <c r="AA39">
        <v>41.565411639</v>
      </c>
      <c r="AB39">
        <v>22.890246952</v>
      </c>
      <c r="AC39">
        <v>43.884616631</v>
      </c>
      <c r="AD39">
        <v>48.275069933</v>
      </c>
      <c r="AE39">
        <v>35.904746776</v>
      </c>
      <c r="AF39">
        <v>20.696944214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39</v>
      </c>
    </row>
    <row r="40" spans="1:42" s="43" customFormat="1" ht="12" customHeight="1">
      <c r="A40" s="48" t="s">
        <v>86</v>
      </c>
      <c r="B40" s="65">
        <f t="shared" si="6"/>
        <v>10.54263973</v>
      </c>
      <c r="C40" s="65">
        <f t="shared" si="7"/>
        <v>4.0889818283</v>
      </c>
      <c r="D40" s="65">
        <f t="shared" si="8"/>
        <v>11.344097488</v>
      </c>
      <c r="E40" s="65">
        <f t="shared" si="9"/>
        <v>13.637669424</v>
      </c>
      <c r="F40" s="65">
        <f t="shared" si="10"/>
        <v>6.7836584978</v>
      </c>
      <c r="G40" s="66">
        <f t="shared" si="11"/>
        <v>3.3207697846</v>
      </c>
      <c r="H40" s="67" t="s">
        <v>87</v>
      </c>
      <c r="AA40">
        <v>100.711588</v>
      </c>
      <c r="AB40">
        <v>98.484407159</v>
      </c>
      <c r="AC40">
        <v>100.98817399</v>
      </c>
      <c r="AD40">
        <v>101.70925159</v>
      </c>
      <c r="AE40">
        <v>101.32118359</v>
      </c>
      <c r="AF40">
        <v>94.56867502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40</v>
      </c>
    </row>
    <row r="41" spans="1:42" s="43" customFormat="1" ht="12" customHeight="1">
      <c r="A41" s="48" t="s">
        <v>88</v>
      </c>
      <c r="B41" s="65">
        <f t="shared" si="6"/>
        <v>64.103311698</v>
      </c>
      <c r="C41" s="65">
        <f t="shared" si="7"/>
        <v>68.428652687</v>
      </c>
      <c r="D41" s="65">
        <f t="shared" si="8"/>
        <v>63.566162356</v>
      </c>
      <c r="E41" s="65">
        <f t="shared" si="9"/>
        <v>62.251141403</v>
      </c>
      <c r="F41" s="65">
        <f t="shared" si="10"/>
        <v>72.075093506</v>
      </c>
      <c r="G41" s="66">
        <f t="shared" si="11"/>
        <v>56.438808661</v>
      </c>
      <c r="H41" s="67" t="s">
        <v>89</v>
      </c>
      <c r="AA41">
        <v>55.512120552</v>
      </c>
      <c r="AB41">
        <v>56.789735022</v>
      </c>
      <c r="AC41">
        <v>55.353457969</v>
      </c>
      <c r="AD41">
        <v>52.654599202</v>
      </c>
      <c r="AE41">
        <v>61.525380161</v>
      </c>
      <c r="AF41">
        <v>56.853587266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41</v>
      </c>
    </row>
    <row r="42" spans="1:42" s="43" customFormat="1" ht="12" customHeight="1">
      <c r="A42" s="48" t="s">
        <v>90</v>
      </c>
      <c r="B42" s="65">
        <f t="shared" si="6"/>
        <v>129.23947629</v>
      </c>
      <c r="C42" s="65">
        <f t="shared" si="7"/>
        <v>153.37398363</v>
      </c>
      <c r="D42" s="65">
        <f t="shared" si="8"/>
        <v>126.24229415</v>
      </c>
      <c r="E42" s="65">
        <f t="shared" si="9"/>
        <v>123.42009584</v>
      </c>
      <c r="F42" s="65">
        <f t="shared" si="10"/>
        <v>143.90330267</v>
      </c>
      <c r="G42" s="66">
        <f t="shared" si="11"/>
        <v>126.90700756</v>
      </c>
      <c r="H42" s="67" t="s">
        <v>91</v>
      </c>
      <c r="AA42">
        <v>52.406413216</v>
      </c>
      <c r="AB42">
        <v>26.599059676</v>
      </c>
      <c r="AC42">
        <v>55.611340412</v>
      </c>
      <c r="AD42">
        <v>64.059350971</v>
      </c>
      <c r="AE42">
        <v>40.032116915</v>
      </c>
      <c r="AF42">
        <v>21.490444241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42</v>
      </c>
    </row>
    <row r="43" spans="1:42" s="43" customFormat="1" ht="12" customHeight="1">
      <c r="A43" s="48" t="s">
        <v>92</v>
      </c>
      <c r="B43" s="65">
        <f t="shared" si="6"/>
        <v>42.781837962</v>
      </c>
      <c r="C43" s="65">
        <f t="shared" si="7"/>
        <v>26.664459204</v>
      </c>
      <c r="D43" s="65">
        <f t="shared" si="8"/>
        <v>44.783400247</v>
      </c>
      <c r="E43" s="65">
        <f t="shared" si="9"/>
        <v>49.579955763</v>
      </c>
      <c r="F43" s="65">
        <f t="shared" si="10"/>
        <v>36.268314873</v>
      </c>
      <c r="G43" s="66">
        <f t="shared" si="11"/>
        <v>23.268377971</v>
      </c>
      <c r="H43" s="67" t="s">
        <v>93</v>
      </c>
      <c r="AA43">
        <v>46.908817657</v>
      </c>
      <c r="AB43">
        <v>39.746700484</v>
      </c>
      <c r="AC43">
        <v>47.798256555</v>
      </c>
      <c r="AD43">
        <v>51.986353772</v>
      </c>
      <c r="AE43">
        <v>41.805190117</v>
      </c>
      <c r="AF43">
        <v>32.834058309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43</v>
      </c>
    </row>
    <row r="44" spans="1:42" s="43" customFormat="1" ht="12" customHeight="1">
      <c r="A44" s="48" t="s">
        <v>94</v>
      </c>
      <c r="B44" s="65">
        <f t="shared" si="6"/>
        <v>154.85849592</v>
      </c>
      <c r="C44" s="65">
        <f t="shared" si="7"/>
        <v>103.16335868</v>
      </c>
      <c r="D44" s="65">
        <f t="shared" si="8"/>
        <v>161.27833866</v>
      </c>
      <c r="E44" s="65">
        <f t="shared" si="9"/>
        <v>178.28173825</v>
      </c>
      <c r="F44" s="65">
        <f t="shared" si="10"/>
        <v>130.50904732</v>
      </c>
      <c r="G44" s="66">
        <f t="shared" si="11"/>
        <v>91.618035851</v>
      </c>
      <c r="H44" s="67" t="s">
        <v>95</v>
      </c>
      <c r="AA44">
        <v>18.162462564</v>
      </c>
      <c r="AB44">
        <v>6.1110088289</v>
      </c>
      <c r="AC44">
        <v>19.659091491</v>
      </c>
      <c r="AD44">
        <v>22.503326715</v>
      </c>
      <c r="AE44">
        <v>13.338397331</v>
      </c>
      <c r="AF44">
        <v>7.0951582947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44</v>
      </c>
    </row>
    <row r="45" spans="1:42" s="43" customFormat="1" ht="12" customHeight="1">
      <c r="A45" s="48" t="s">
        <v>96</v>
      </c>
      <c r="B45" s="65">
        <f t="shared" si="6"/>
        <v>28.361192379</v>
      </c>
      <c r="C45" s="65">
        <f t="shared" si="7"/>
        <v>8.7011598799</v>
      </c>
      <c r="D45" s="65">
        <f t="shared" si="8"/>
        <v>30.802704746</v>
      </c>
      <c r="E45" s="65">
        <f t="shared" si="9"/>
        <v>35.458610311</v>
      </c>
      <c r="F45" s="65">
        <f t="shared" si="10"/>
        <v>22.044680636</v>
      </c>
      <c r="G45" s="66">
        <f t="shared" si="11"/>
        <v>6.9752500106</v>
      </c>
      <c r="H45" s="67" t="s">
        <v>97</v>
      </c>
      <c r="AA45">
        <v>6588644</v>
      </c>
      <c r="AB45">
        <v>1317729</v>
      </c>
      <c r="AC45">
        <v>1317729</v>
      </c>
      <c r="AD45">
        <v>1317729</v>
      </c>
      <c r="AE45">
        <v>1317729</v>
      </c>
      <c r="AF45">
        <v>1317728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98</v>
      </c>
      <c r="AN45">
        <v>0</v>
      </c>
      <c r="AO45">
        <v>1</v>
      </c>
      <c r="AP45">
        <v>1</v>
      </c>
    </row>
    <row r="46" spans="1:42" s="43" customFormat="1" ht="12" customHeight="1">
      <c r="A46" s="48" t="s">
        <v>99</v>
      </c>
      <c r="B46" s="65">
        <f t="shared" si="6"/>
        <v>96.994146292</v>
      </c>
      <c r="C46" s="65">
        <f t="shared" si="7"/>
        <v>96.838427444</v>
      </c>
      <c r="D46" s="65">
        <f t="shared" si="8"/>
        <v>97.013484484</v>
      </c>
      <c r="E46" s="65">
        <f t="shared" si="9"/>
        <v>97.850237807</v>
      </c>
      <c r="F46" s="65">
        <f t="shared" si="10"/>
        <v>96.435137984</v>
      </c>
      <c r="G46" s="66">
        <f t="shared" si="11"/>
        <v>93.989582136</v>
      </c>
      <c r="H46" s="67" t="s">
        <v>100</v>
      </c>
      <c r="AA46">
        <v>3.6153530226</v>
      </c>
      <c r="AB46">
        <v>1.9910641718</v>
      </c>
      <c r="AC46">
        <v>3.2742316516</v>
      </c>
      <c r="AD46">
        <v>3.8903348109</v>
      </c>
      <c r="AE46">
        <v>4.2720286189</v>
      </c>
      <c r="AF46">
        <v>4.6491066442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98</v>
      </c>
      <c r="AN46">
        <v>0</v>
      </c>
      <c r="AO46">
        <v>1</v>
      </c>
      <c r="AP46">
        <v>2</v>
      </c>
    </row>
    <row r="47" spans="1:42" s="43" customFormat="1" ht="12" customHeight="1">
      <c r="A47" s="48" t="s">
        <v>101</v>
      </c>
      <c r="B47" s="65">
        <f t="shared" si="6"/>
        <v>20.563654676</v>
      </c>
      <c r="C47" s="65">
        <f t="shared" si="7"/>
        <v>14.664607589</v>
      </c>
      <c r="D47" s="65">
        <f t="shared" si="8"/>
        <v>21.29623721</v>
      </c>
      <c r="E47" s="65">
        <f t="shared" si="9"/>
        <v>22.569141584</v>
      </c>
      <c r="F47" s="65">
        <f t="shared" si="10"/>
        <v>20.50381966</v>
      </c>
      <c r="G47" s="66">
        <f t="shared" si="11"/>
        <v>10.907418947</v>
      </c>
      <c r="H47" s="67" t="s">
        <v>102</v>
      </c>
      <c r="AA47">
        <v>2.5439258822</v>
      </c>
      <c r="AB47">
        <v>1.6625914737</v>
      </c>
      <c r="AC47">
        <v>2.2303204984</v>
      </c>
      <c r="AD47">
        <v>2.5297986156</v>
      </c>
      <c r="AE47">
        <v>2.931822097</v>
      </c>
      <c r="AF47">
        <v>3.3650973494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98</v>
      </c>
      <c r="AN47">
        <v>0</v>
      </c>
      <c r="AO47">
        <v>1</v>
      </c>
      <c r="AP47">
        <v>3</v>
      </c>
    </row>
    <row r="48" spans="1:42" s="43" customFormat="1" ht="12" customHeight="1">
      <c r="A48" s="48" t="s">
        <v>103</v>
      </c>
      <c r="B48" s="65">
        <f t="shared" si="6"/>
        <v>8.6462100548</v>
      </c>
      <c r="C48" s="65">
        <f t="shared" si="7"/>
        <v>1.6169895883</v>
      </c>
      <c r="D48" s="65">
        <f t="shared" si="8"/>
        <v>9.5191449646</v>
      </c>
      <c r="E48" s="65">
        <f t="shared" si="9"/>
        <v>11.542260935</v>
      </c>
      <c r="F48" s="65">
        <f t="shared" si="10"/>
        <v>4.9774863893</v>
      </c>
      <c r="G48" s="66">
        <f t="shared" si="11"/>
        <v>2.2057800391</v>
      </c>
      <c r="H48" s="67" t="s">
        <v>205</v>
      </c>
      <c r="AA48">
        <v>1.5812728689</v>
      </c>
      <c r="AB48">
        <v>0.6790994203</v>
      </c>
      <c r="AC48">
        <v>1.286205282</v>
      </c>
      <c r="AD48">
        <v>1.5900333073</v>
      </c>
      <c r="AE48">
        <v>1.9448353948</v>
      </c>
      <c r="AF48">
        <v>2.4061915661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98</v>
      </c>
      <c r="AN48">
        <v>0</v>
      </c>
      <c r="AO48">
        <v>1</v>
      </c>
      <c r="AP48">
        <v>4</v>
      </c>
    </row>
    <row r="49" spans="1:42" s="43" customFormat="1" ht="12" customHeight="1">
      <c r="A49" s="48" t="s">
        <v>104</v>
      </c>
      <c r="B49" s="65">
        <f t="shared" si="6"/>
        <v>28.129915655</v>
      </c>
      <c r="C49" s="65">
        <f t="shared" si="7"/>
        <v>20.469640055</v>
      </c>
      <c r="D49" s="65">
        <f t="shared" si="8"/>
        <v>29.081219149</v>
      </c>
      <c r="E49" s="65">
        <f t="shared" si="9"/>
        <v>31.236758882</v>
      </c>
      <c r="F49" s="65">
        <f t="shared" si="10"/>
        <v>25.837769145</v>
      </c>
      <c r="G49" s="66">
        <f t="shared" si="11"/>
        <v>17.777885331</v>
      </c>
      <c r="H49" s="67" t="s">
        <v>105</v>
      </c>
      <c r="AA49">
        <v>1.656503068</v>
      </c>
      <c r="AB49">
        <v>1.0580179991</v>
      </c>
      <c r="AC49">
        <v>1.2867956917</v>
      </c>
      <c r="AD49">
        <v>1.5706423703</v>
      </c>
      <c r="AE49">
        <v>1.9357523436</v>
      </c>
      <c r="AF49">
        <v>2.4313075233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98</v>
      </c>
      <c r="AN49">
        <v>0</v>
      </c>
      <c r="AO49">
        <v>1</v>
      </c>
      <c r="AP49">
        <v>5</v>
      </c>
    </row>
    <row r="50" spans="1:42" s="43" customFormat="1" ht="12" customHeight="1">
      <c r="A50" s="48" t="s">
        <v>106</v>
      </c>
      <c r="B50" s="65">
        <f t="shared" si="6"/>
        <v>41.565411639</v>
      </c>
      <c r="C50" s="65">
        <f t="shared" si="7"/>
        <v>22.890246952</v>
      </c>
      <c r="D50" s="65">
        <f t="shared" si="8"/>
        <v>43.884616631</v>
      </c>
      <c r="E50" s="65">
        <f t="shared" si="9"/>
        <v>48.275069933</v>
      </c>
      <c r="F50" s="65">
        <f t="shared" si="10"/>
        <v>35.904746776</v>
      </c>
      <c r="G50" s="66">
        <f t="shared" si="11"/>
        <v>20.696944214</v>
      </c>
      <c r="H50" s="67" t="s">
        <v>107</v>
      </c>
      <c r="AA50">
        <v>85.348487488</v>
      </c>
      <c r="AB50">
        <v>79.165898299</v>
      </c>
      <c r="AC50">
        <v>82.895876163</v>
      </c>
      <c r="AD50">
        <v>84.47192101</v>
      </c>
      <c r="AE50">
        <v>88.350260182</v>
      </c>
      <c r="AF50">
        <v>91.858486729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98</v>
      </c>
      <c r="AN50">
        <v>0</v>
      </c>
      <c r="AO50">
        <v>1</v>
      </c>
      <c r="AP50">
        <v>6</v>
      </c>
    </row>
    <row r="51" spans="1:8" s="43" customFormat="1" ht="12" customHeight="1">
      <c r="A51" s="48" t="s">
        <v>108</v>
      </c>
      <c r="B51" s="65">
        <f t="shared" si="6"/>
        <v>100.711588</v>
      </c>
      <c r="C51" s="65">
        <f t="shared" si="7"/>
        <v>98.484407159</v>
      </c>
      <c r="D51" s="65">
        <f t="shared" si="8"/>
        <v>100.98817399</v>
      </c>
      <c r="E51" s="65">
        <f t="shared" si="9"/>
        <v>101.70925159</v>
      </c>
      <c r="F51" s="65">
        <f t="shared" si="10"/>
        <v>101.32118359</v>
      </c>
      <c r="G51" s="66">
        <f t="shared" si="11"/>
        <v>94.56867502</v>
      </c>
      <c r="H51" s="67" t="s">
        <v>109</v>
      </c>
    </row>
    <row r="52" spans="1:8" s="43" customFormat="1" ht="12" customHeight="1">
      <c r="A52" s="48" t="s">
        <v>110</v>
      </c>
      <c r="B52" s="65">
        <f t="shared" si="6"/>
        <v>55.512120552</v>
      </c>
      <c r="C52" s="65">
        <f t="shared" si="7"/>
        <v>56.789735022</v>
      </c>
      <c r="D52" s="65">
        <f t="shared" si="8"/>
        <v>55.353457969</v>
      </c>
      <c r="E52" s="65">
        <f t="shared" si="9"/>
        <v>52.654599202</v>
      </c>
      <c r="F52" s="65">
        <f t="shared" si="10"/>
        <v>61.525380161</v>
      </c>
      <c r="G52" s="66">
        <f t="shared" si="11"/>
        <v>56.853587266</v>
      </c>
      <c r="H52" s="67" t="s">
        <v>111</v>
      </c>
    </row>
    <row r="53" spans="1:8" s="43" customFormat="1" ht="12" customHeight="1">
      <c r="A53" s="48" t="s">
        <v>112</v>
      </c>
      <c r="B53" s="65">
        <f t="shared" si="6"/>
        <v>52.406413216</v>
      </c>
      <c r="C53" s="65">
        <f t="shared" si="7"/>
        <v>26.599059676</v>
      </c>
      <c r="D53" s="65">
        <f t="shared" si="8"/>
        <v>55.611340412</v>
      </c>
      <c r="E53" s="65">
        <f t="shared" si="9"/>
        <v>64.059350971</v>
      </c>
      <c r="F53" s="65">
        <f t="shared" si="10"/>
        <v>40.032116915</v>
      </c>
      <c r="G53" s="66">
        <f t="shared" si="11"/>
        <v>21.490444241</v>
      </c>
      <c r="H53" s="67" t="s">
        <v>113</v>
      </c>
    </row>
    <row r="54" spans="1:8" s="43" customFormat="1" ht="12" customHeight="1">
      <c r="A54" s="48" t="s">
        <v>114</v>
      </c>
      <c r="B54" s="65">
        <f t="shared" si="6"/>
        <v>46.908817657</v>
      </c>
      <c r="C54" s="65">
        <f t="shared" si="7"/>
        <v>39.746700484</v>
      </c>
      <c r="D54" s="65">
        <f t="shared" si="8"/>
        <v>47.798256555</v>
      </c>
      <c r="E54" s="65">
        <f t="shared" si="9"/>
        <v>51.986353772</v>
      </c>
      <c r="F54" s="65">
        <f t="shared" si="10"/>
        <v>41.805190117</v>
      </c>
      <c r="G54" s="66">
        <f t="shared" si="11"/>
        <v>32.834058309</v>
      </c>
      <c r="H54" s="67" t="s">
        <v>115</v>
      </c>
    </row>
    <row r="55" spans="1:8" s="43" customFormat="1" ht="12" customHeight="1">
      <c r="A55" s="48" t="s">
        <v>116</v>
      </c>
      <c r="B55" s="65">
        <f t="shared" si="6"/>
        <v>18.162462564</v>
      </c>
      <c r="C55" s="65">
        <f t="shared" si="7"/>
        <v>6.1110088289</v>
      </c>
      <c r="D55" s="65">
        <f t="shared" si="8"/>
        <v>19.659091491</v>
      </c>
      <c r="E55" s="65">
        <f t="shared" si="9"/>
        <v>22.503326715</v>
      </c>
      <c r="F55" s="65">
        <f t="shared" si="10"/>
        <v>13.338397331</v>
      </c>
      <c r="G55" s="66">
        <f t="shared" si="11"/>
        <v>7.0951582947</v>
      </c>
      <c r="H55" s="67" t="s">
        <v>117</v>
      </c>
    </row>
    <row r="56" spans="1:8" s="43" customFormat="1" ht="4.5" customHeight="1" thickBot="1">
      <c r="A56" s="72"/>
      <c r="B56" s="55"/>
      <c r="C56" s="56"/>
      <c r="D56" s="56"/>
      <c r="E56" s="56"/>
      <c r="F56" s="56"/>
      <c r="G56" s="73"/>
      <c r="H56" s="57"/>
    </row>
    <row r="57" spans="1:7" s="43" customFormat="1" ht="15" thickTop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  <row r="83" spans="1:7" s="43" customFormat="1" ht="14.25">
      <c r="A83" s="58"/>
      <c r="C83" s="59"/>
      <c r="D83" s="59"/>
      <c r="E83" s="59"/>
      <c r="F83" s="59"/>
      <c r="G83" s="59"/>
    </row>
    <row r="84" spans="1:7" s="43" customFormat="1" ht="14.25">
      <c r="A84" s="58"/>
      <c r="C84" s="59"/>
      <c r="D84" s="59"/>
      <c r="E84" s="59"/>
      <c r="F84" s="59"/>
      <c r="G84" s="59"/>
    </row>
    <row r="85" spans="1:7" s="43" customFormat="1" ht="14.25">
      <c r="A85" s="58"/>
      <c r="C85" s="59"/>
      <c r="D85" s="59"/>
      <c r="E85" s="59"/>
      <c r="F85" s="59"/>
      <c r="G85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2007-11-01T09:16:10Z</dcterms:created>
  <dcterms:modified xsi:type="dcterms:W3CDTF">2007-11-01T09:16:14Z</dcterms:modified>
  <cp:category/>
  <cp:version/>
  <cp:contentType/>
  <cp:contentStatus/>
</cp:coreProperties>
</file>