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<sst xmlns="http://schemas.openxmlformats.org/spreadsheetml/2006/main" count="331" uniqueCount="129">
  <si>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</si>
  <si>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</si>
  <si>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</si>
  <si>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</si>
  <si>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</si>
  <si>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</si>
  <si>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</si>
  <si>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</si>
  <si>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</si>
  <si>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</si>
  <si>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</si>
  <si>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</si>
  <si>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</si>
  <si>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</si>
  <si>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</si>
  <si>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</si>
  <si>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</si>
  <si>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</si>
  <si>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</si>
  <si>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</si>
  <si>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</si>
  <si>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</si>
  <si>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</si>
  <si>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</si>
  <si>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</si>
  <si>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</si>
  <si>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</si>
  <si>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</si>
  <si>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</si>
  <si>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</si>
  <si>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</si>
  <si>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</si>
  <si>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</si>
  <si>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</si>
  <si>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</si>
  <si>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</si>
  <si>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</si>
  <si>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</si>
  <si>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</si>
  <si>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</si>
  <si>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</si>
  <si>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</si>
  <si>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</si>
  <si>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</si>
  <si>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</si>
  <si>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</si>
  <si>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</si>
  <si>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</si>
  <si>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</si>
  <si>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</si>
  <si>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</si>
  <si>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</si>
  <si>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</si>
  <si>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</si>
  <si>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</si>
  <si>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</si>
  <si>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</si>
  <si>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</si>
  <si>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</si>
  <si>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</si>
  <si>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</si>
  <si>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</si>
  <si>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</si>
  <si>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</si>
  <si>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</si>
  <si>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</si>
  <si>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</si>
  <si>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</si>
  <si>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</si>
  <si>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</si>
  <si>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</si>
  <si>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</si>
  <si>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</si>
  <si>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</si>
  <si>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</si>
  <si>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</si>
  <si>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</si>
  <si>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</si>
  <si>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</si>
  <si>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</si>
  <si>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</si>
  <si>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</si>
  <si>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</si>
  <si>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</si>
  <si>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</si>
  <si>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</si>
  <si>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</si>
  <si>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</si>
  <si>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</si>
  <si>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</si>
  <si>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</si>
  <si>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</si>
  <si>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</si>
  <si>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</si>
  <si>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</si>
  <si>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</si>
  <si>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</si>
  <si>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</si>
  <si>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</si>
  <si>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</si>
  <si>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</si>
  <si>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</si>
  <si>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</si>
  <si>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</si>
  <si>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</si>
  <si>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</si>
  <si>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</si>
  <si>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</si>
  <si>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</si>
  <si>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</si>
  <si>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</si>
  <si>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</si>
  <si>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</si>
  <si>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</si>
  <si>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</si>
  <si>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</si>
  <si>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</si>
  <si>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</si>
  <si>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</si>
  <si>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</si>
  <si>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</si>
  <si>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</si>
  <si>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Table 3.  Average Family Income &amp; Expenditure Per Household by Sex</t>
  </si>
  <si>
    <t>L07</t>
  </si>
  <si>
    <t>附表3  平均每戶家庭收支按經濟戶長性別分</t>
  </si>
  <si>
    <t>90年家庭收支調查報告</t>
  </si>
  <si>
    <t>The Survey of Family Income and Expenditure, 2001</t>
  </si>
  <si>
    <t>民國九十年</t>
  </si>
  <si>
    <t>2001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</si>
</sst>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A7" sqref="A7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126</v>
      </c>
      <c r="F1" s="19"/>
      <c r="G1" s="19"/>
      <c r="H1" s="19"/>
      <c r="S1"/>
      <c r="T1"/>
      <c r="U1"/>
      <c r="V1"/>
      <c r="W1"/>
      <c r="X1"/>
      <c r="Y1"/>
      <c r="Z1"/>
      <c r="AA1">
        <v>6730886</v>
      </c>
      <c r="AB1">
        <v>5410881.0659</v>
      </c>
      <c r="AC1">
        <v>1320004.9341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1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3.5840848084</v>
      </c>
      <c r="AB2">
        <v>3.7838936308</v>
      </c>
      <c r="AC2">
        <v>2.7650410715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1</v>
      </c>
      <c r="AO2">
        <v>1</v>
      </c>
      <c r="AP2">
        <v>2</v>
      </c>
    </row>
    <row r="3" spans="1:42" ht="15.75" customHeight="1">
      <c r="A3" s="44" t="s">
        <v>124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2.5457531276</v>
      </c>
      <c r="AB3">
        <v>2.6473394527</v>
      </c>
      <c r="AC3">
        <v>2.1293368638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1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1.5635082424</v>
      </c>
      <c r="AB4">
        <v>1.6531224761</v>
      </c>
      <c r="AC4">
        <v>1.1961672215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1</v>
      </c>
      <c r="AO4">
        <v>1</v>
      </c>
      <c r="AP4">
        <v>4</v>
      </c>
    </row>
    <row r="5" spans="1:42" ht="15.75" customHeight="1" thickBot="1">
      <c r="A5" s="20"/>
      <c r="B5" s="46" t="s">
        <v>127</v>
      </c>
      <c r="C5" s="47"/>
      <c r="D5" s="47"/>
      <c r="E5" s="31" t="s">
        <v>102</v>
      </c>
      <c r="S5"/>
      <c r="T5"/>
      <c r="U5"/>
      <c r="V5"/>
      <c r="W5"/>
      <c r="X5"/>
      <c r="Y5"/>
      <c r="Z5"/>
      <c r="AA5">
        <v>1.6405655468</v>
      </c>
      <c r="AB5">
        <v>1.678484565</v>
      </c>
      <c r="AC5">
        <v>1.485130296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1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1064135.554</v>
      </c>
      <c r="AB6">
        <v>1126267.5825</v>
      </c>
      <c r="AC6">
        <v>809447.85716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1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602181.94258</v>
      </c>
      <c r="AB7">
        <v>644043.23379</v>
      </c>
      <c r="AC7">
        <v>430586.77494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1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466274.45828</v>
      </c>
      <c r="AB8">
        <v>500390.44322</v>
      </c>
      <c r="AC8">
        <v>326428.36211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1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30040.143835</v>
      </c>
      <c r="AB9">
        <v>29340.466204</v>
      </c>
      <c r="AC9">
        <v>32908.218299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1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6730886</v>
      </c>
      <c r="C10" s="22">
        <f>+AB1</f>
        <v>5410881.0659</v>
      </c>
      <c r="D10" s="22">
        <f>+AC1</f>
        <v>1320004.9341</v>
      </c>
      <c r="E10" s="38" t="s">
        <v>25</v>
      </c>
      <c r="S10"/>
      <c r="T10"/>
      <c r="U10"/>
      <c r="V10"/>
      <c r="W10"/>
      <c r="X10"/>
      <c r="Y10"/>
      <c r="Z10"/>
      <c r="AA10">
        <v>105867.34047</v>
      </c>
      <c r="AB10">
        <v>114312.32436</v>
      </c>
      <c r="AC10">
        <v>71250.194531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1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3.58</v>
      </c>
      <c r="C11" s="23">
        <f t="shared" si="0"/>
        <v>3.78</v>
      </c>
      <c r="D11" s="23">
        <f t="shared" si="0"/>
        <v>2.77</v>
      </c>
      <c r="E11" s="38" t="s">
        <v>26</v>
      </c>
      <c r="S11"/>
      <c r="T11"/>
      <c r="U11"/>
      <c r="V11"/>
      <c r="W11"/>
      <c r="X11"/>
      <c r="Y11"/>
      <c r="Z11"/>
      <c r="AA11">
        <v>176459.86487</v>
      </c>
      <c r="AB11">
        <v>195874.28918</v>
      </c>
      <c r="AC11">
        <v>96877.479836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1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2.55</v>
      </c>
      <c r="C12" s="23">
        <f t="shared" si="0"/>
        <v>2.65</v>
      </c>
      <c r="D12" s="23">
        <f t="shared" si="0"/>
        <v>2.13</v>
      </c>
      <c r="E12" s="38" t="s">
        <v>27</v>
      </c>
      <c r="S12"/>
      <c r="T12"/>
      <c r="U12"/>
      <c r="V12"/>
      <c r="W12"/>
      <c r="X12"/>
      <c r="Y12"/>
      <c r="Z12"/>
      <c r="AA12">
        <v>64933.207429</v>
      </c>
      <c r="AB12">
        <v>67100.652845</v>
      </c>
      <c r="AC12">
        <v>56048.551728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1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1.56</v>
      </c>
      <c r="C13" s="23">
        <f t="shared" si="0"/>
        <v>1.65</v>
      </c>
      <c r="D13" s="23">
        <f t="shared" si="0"/>
        <v>1.2</v>
      </c>
      <c r="E13" s="38" t="s">
        <v>28</v>
      </c>
      <c r="S13"/>
      <c r="T13"/>
      <c r="U13"/>
      <c r="V13"/>
      <c r="W13"/>
      <c r="X13"/>
      <c r="Y13"/>
      <c r="Z13"/>
      <c r="AA13">
        <v>67940.664034</v>
      </c>
      <c r="AB13">
        <v>70338.534942</v>
      </c>
      <c r="AC13">
        <v>58111.462673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1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1.64</v>
      </c>
      <c r="C14" s="23">
        <f t="shared" si="0"/>
        <v>1.68</v>
      </c>
      <c r="D14" s="23">
        <f t="shared" si="0"/>
        <v>1.49</v>
      </c>
      <c r="E14" s="38" t="s">
        <v>29</v>
      </c>
      <c r="S14"/>
      <c r="T14"/>
      <c r="U14"/>
      <c r="V14"/>
      <c r="W14"/>
      <c r="X14"/>
      <c r="Y14"/>
      <c r="Z14"/>
      <c r="AA14">
        <v>152430.23119</v>
      </c>
      <c r="AB14">
        <v>148721.43474</v>
      </c>
      <c r="AC14">
        <v>167633.09596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1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1064135.554</v>
      </c>
      <c r="C15" s="22">
        <f t="shared" si="1"/>
        <v>1126267.5825</v>
      </c>
      <c r="D15" s="22">
        <f t="shared" si="1"/>
        <v>809447.85716</v>
      </c>
      <c r="E15" s="38" t="s">
        <v>42</v>
      </c>
      <c r="S15"/>
      <c r="T15"/>
      <c r="U15"/>
      <c r="V15"/>
      <c r="W15"/>
      <c r="X15"/>
      <c r="Y15"/>
      <c r="Z15"/>
      <c r="AA15">
        <v>45484.187951</v>
      </c>
      <c r="AB15">
        <v>40698.096481</v>
      </c>
      <c r="AC15">
        <v>65103.032579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1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602181.94258</v>
      </c>
      <c r="C16" s="24">
        <f t="shared" si="1"/>
        <v>644043.23379</v>
      </c>
      <c r="D16" s="24">
        <f t="shared" si="1"/>
        <v>430586.77494</v>
      </c>
      <c r="E16" s="39" t="s">
        <v>100</v>
      </c>
      <c r="S16"/>
      <c r="T16"/>
      <c r="U16"/>
      <c r="V16"/>
      <c r="W16"/>
      <c r="X16"/>
      <c r="Y16"/>
      <c r="Z16"/>
      <c r="AA16">
        <v>31559.378149</v>
      </c>
      <c r="AB16">
        <v>31271.077106</v>
      </c>
      <c r="AC16">
        <v>32741.163621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1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466274.45828</v>
      </c>
      <c r="C17" s="24">
        <f aca="true" t="shared" si="2" ref="C17:D32">+AB8</f>
        <v>500390.44322</v>
      </c>
      <c r="D17" s="24">
        <f t="shared" si="2"/>
        <v>326428.36211</v>
      </c>
      <c r="E17" s="39" t="s">
        <v>30</v>
      </c>
      <c r="S17"/>
      <c r="T17"/>
      <c r="U17"/>
      <c r="V17"/>
      <c r="W17"/>
      <c r="X17"/>
      <c r="Y17"/>
      <c r="Z17"/>
      <c r="AA17">
        <v>72553.500807</v>
      </c>
      <c r="AB17">
        <v>74779.796453</v>
      </c>
      <c r="AC17">
        <v>63427.609953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1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30040.143835</v>
      </c>
      <c r="C18" s="24">
        <f t="shared" si="2"/>
        <v>29340.466204</v>
      </c>
      <c r="D18" s="24">
        <f t="shared" si="2"/>
        <v>32908.218299</v>
      </c>
      <c r="E18" s="39" t="s">
        <v>31</v>
      </c>
      <c r="S18"/>
      <c r="T18"/>
      <c r="U18"/>
      <c r="V18"/>
      <c r="W18"/>
      <c r="X18"/>
      <c r="Y18"/>
      <c r="Z18"/>
      <c r="AA18">
        <v>1387.339986</v>
      </c>
      <c r="AB18">
        <v>1354.6280921</v>
      </c>
      <c r="AC18">
        <v>1521.4305206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1</v>
      </c>
      <c r="AO18">
        <v>1</v>
      </c>
      <c r="AP18">
        <v>18</v>
      </c>
    </row>
    <row r="19" spans="1:42" s="11" customFormat="1" ht="19.5" customHeight="1">
      <c r="A19" s="27" t="s">
        <v>94</v>
      </c>
      <c r="B19" s="24">
        <f t="shared" si="3"/>
        <v>105867.34047</v>
      </c>
      <c r="C19" s="24">
        <f t="shared" si="2"/>
        <v>114312.32436</v>
      </c>
      <c r="D19" s="24">
        <f t="shared" si="2"/>
        <v>71250.194531</v>
      </c>
      <c r="E19" s="39" t="s">
        <v>32</v>
      </c>
      <c r="S19"/>
      <c r="T19"/>
      <c r="U19"/>
      <c r="V19"/>
      <c r="W19"/>
      <c r="X19"/>
      <c r="Y19"/>
      <c r="Z19"/>
      <c r="AA19">
        <v>1445.8242998</v>
      </c>
      <c r="AB19">
        <v>617.83660659</v>
      </c>
      <c r="AC19">
        <v>4839.8592886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1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176459.86487</v>
      </c>
      <c r="C20" s="24">
        <f t="shared" si="2"/>
        <v>195874.28918</v>
      </c>
      <c r="D20" s="24">
        <f t="shared" si="2"/>
        <v>96877.479836</v>
      </c>
      <c r="E20" s="39" t="s">
        <v>101</v>
      </c>
      <c r="S20"/>
      <c r="T20"/>
      <c r="U20"/>
      <c r="V20"/>
      <c r="W20"/>
      <c r="X20"/>
      <c r="Y20"/>
      <c r="Z20"/>
      <c r="AA20">
        <v>189.64390208</v>
      </c>
      <c r="AB20">
        <v>189.43699967</v>
      </c>
      <c r="AC20">
        <v>190.49202344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1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64933.207429</v>
      </c>
      <c r="C21" s="24">
        <f t="shared" si="2"/>
        <v>67100.652845</v>
      </c>
      <c r="D21" s="24">
        <f t="shared" si="2"/>
        <v>56048.551728</v>
      </c>
      <c r="E21" s="39" t="s">
        <v>33</v>
      </c>
      <c r="S21"/>
      <c r="T21"/>
      <c r="U21"/>
      <c r="V21"/>
      <c r="W21"/>
      <c r="X21"/>
      <c r="Y21"/>
      <c r="Z21"/>
      <c r="AA21">
        <v>195485.0302</v>
      </c>
      <c r="AB21">
        <v>209839.72095</v>
      </c>
      <c r="AC21">
        <v>136643.18626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1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67940.664034</v>
      </c>
      <c r="C22" s="24">
        <f t="shared" si="2"/>
        <v>70338.534942</v>
      </c>
      <c r="D22" s="24">
        <f t="shared" si="2"/>
        <v>58111.462673</v>
      </c>
      <c r="E22" s="39" t="s">
        <v>34</v>
      </c>
      <c r="S22"/>
      <c r="T22"/>
      <c r="U22"/>
      <c r="V22"/>
      <c r="W22"/>
      <c r="X22"/>
      <c r="Y22"/>
      <c r="Z22"/>
      <c r="AA22">
        <v>42148.810582</v>
      </c>
      <c r="AB22">
        <v>44491.822456</v>
      </c>
      <c r="AC22">
        <v>32544.48392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1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152430.23119</v>
      </c>
      <c r="C23" s="24">
        <f t="shared" si="2"/>
        <v>148721.43474</v>
      </c>
      <c r="D23" s="24">
        <f t="shared" si="2"/>
        <v>167633.09596</v>
      </c>
      <c r="E23" s="39" t="s">
        <v>35</v>
      </c>
      <c r="S23"/>
      <c r="T23"/>
      <c r="U23"/>
      <c r="V23"/>
      <c r="W23"/>
      <c r="X23"/>
      <c r="Y23"/>
      <c r="Z23"/>
      <c r="AA23">
        <v>153336.21962</v>
      </c>
      <c r="AB23">
        <v>165347.89849</v>
      </c>
      <c r="AC23">
        <v>104098.70234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1</v>
      </c>
      <c r="AO23">
        <v>1</v>
      </c>
      <c r="AP23">
        <v>23</v>
      </c>
    </row>
    <row r="24" spans="1:42" s="11" customFormat="1" ht="19.5" customHeight="1">
      <c r="A24" s="27" t="s">
        <v>95</v>
      </c>
      <c r="B24" s="24">
        <f t="shared" si="3"/>
        <v>45484.187951</v>
      </c>
      <c r="C24" s="24">
        <f t="shared" si="2"/>
        <v>40698.096481</v>
      </c>
      <c r="D24" s="24">
        <f t="shared" si="2"/>
        <v>65103.032579</v>
      </c>
      <c r="E24" s="39" t="s">
        <v>36</v>
      </c>
      <c r="S24"/>
      <c r="T24"/>
      <c r="U24"/>
      <c r="V24"/>
      <c r="W24"/>
      <c r="X24"/>
      <c r="Y24"/>
      <c r="Z24"/>
      <c r="AA24">
        <v>48634.776816</v>
      </c>
      <c r="AB24">
        <v>52195.902013</v>
      </c>
      <c r="AC24">
        <v>34037.236761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1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31559.378149</v>
      </c>
      <c r="C25" s="24">
        <f t="shared" si="2"/>
        <v>31271.077106</v>
      </c>
      <c r="D25" s="24">
        <f t="shared" si="2"/>
        <v>32741.163621</v>
      </c>
      <c r="E25" s="39" t="s">
        <v>37</v>
      </c>
      <c r="S25"/>
      <c r="T25"/>
      <c r="U25"/>
      <c r="V25"/>
      <c r="W25"/>
      <c r="X25"/>
      <c r="Y25"/>
      <c r="Z25"/>
      <c r="AA25">
        <v>32032.725983</v>
      </c>
      <c r="AB25">
        <v>35211.101375</v>
      </c>
      <c r="AC25">
        <v>19004.129815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1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72553.500807</v>
      </c>
      <c r="C26" s="24">
        <f t="shared" si="2"/>
        <v>74779.796453</v>
      </c>
      <c r="D26" s="24">
        <f t="shared" si="2"/>
        <v>63427.609953</v>
      </c>
      <c r="E26" s="39" t="s">
        <v>38</v>
      </c>
      <c r="S26"/>
      <c r="T26"/>
      <c r="U26"/>
      <c r="V26"/>
      <c r="W26"/>
      <c r="X26"/>
      <c r="Y26"/>
      <c r="Z26"/>
      <c r="AA26">
        <v>68588.03291</v>
      </c>
      <c r="AB26">
        <v>73506.250307</v>
      </c>
      <c r="AC26">
        <v>48427.586004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1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1387.339986</v>
      </c>
      <c r="C27" s="24">
        <f t="shared" si="2"/>
        <v>1354.6280921</v>
      </c>
      <c r="D27" s="24">
        <f t="shared" si="2"/>
        <v>1521.4305206</v>
      </c>
      <c r="E27" s="39" t="s">
        <v>39</v>
      </c>
      <c r="S27"/>
      <c r="T27"/>
      <c r="U27"/>
      <c r="V27"/>
      <c r="W27"/>
      <c r="X27"/>
      <c r="Y27"/>
      <c r="Z27"/>
      <c r="AA27">
        <v>4080.6839131</v>
      </c>
      <c r="AB27">
        <v>4434.6447966</v>
      </c>
      <c r="AC27">
        <v>2629.7497588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1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1445.8242998</v>
      </c>
      <c r="C28" s="24">
        <f t="shared" si="2"/>
        <v>617.83660659</v>
      </c>
      <c r="D28" s="24">
        <f t="shared" si="2"/>
        <v>4839.8592886</v>
      </c>
      <c r="E28" s="39" t="s">
        <v>40</v>
      </c>
      <c r="S28"/>
      <c r="T28"/>
      <c r="U28"/>
      <c r="V28"/>
      <c r="W28"/>
      <c r="X28"/>
      <c r="Y28"/>
      <c r="Z28"/>
      <c r="AA28">
        <v>657871.8993</v>
      </c>
      <c r="AB28">
        <v>690371.62651</v>
      </c>
      <c r="AC28">
        <v>524651.06502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121</v>
      </c>
      <c r="AN28">
        <v>1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189.64390208</v>
      </c>
      <c r="C29" s="24">
        <f t="shared" si="2"/>
        <v>189.43699967</v>
      </c>
      <c r="D29" s="24">
        <f t="shared" si="2"/>
        <v>190.49202344</v>
      </c>
      <c r="E29" s="39" t="s">
        <v>41</v>
      </c>
      <c r="S29"/>
      <c r="T29"/>
      <c r="U29"/>
      <c r="V29"/>
      <c r="W29"/>
      <c r="X29"/>
      <c r="Y29"/>
      <c r="Z29"/>
      <c r="AA29">
        <v>149252.60786</v>
      </c>
      <c r="AB29">
        <v>157258.47484</v>
      </c>
      <c r="AC29">
        <v>116435.46231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121</v>
      </c>
      <c r="AN29">
        <v>1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195485.0302</v>
      </c>
      <c r="C30" s="22">
        <f t="shared" si="2"/>
        <v>209839.72095</v>
      </c>
      <c r="D30" s="22">
        <f t="shared" si="2"/>
        <v>136643.18626</v>
      </c>
      <c r="E30" s="38" t="s">
        <v>52</v>
      </c>
      <c r="S30"/>
      <c r="T30"/>
      <c r="U30"/>
      <c r="V30"/>
      <c r="W30"/>
      <c r="X30"/>
      <c r="Y30"/>
      <c r="Z30"/>
      <c r="AA30">
        <v>5720.529893</v>
      </c>
      <c r="AB30">
        <v>6147.1388703</v>
      </c>
      <c r="AC30">
        <v>3971.8012495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121</v>
      </c>
      <c r="AN30">
        <v>1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42148.810582</v>
      </c>
      <c r="C31" s="24">
        <f t="shared" si="2"/>
        <v>44491.822456</v>
      </c>
      <c r="D31" s="24">
        <f t="shared" si="2"/>
        <v>32544.48392</v>
      </c>
      <c r="E31" s="39" t="s">
        <v>53</v>
      </c>
      <c r="S31"/>
      <c r="T31"/>
      <c r="U31"/>
      <c r="V31"/>
      <c r="W31"/>
      <c r="X31"/>
      <c r="Y31"/>
      <c r="Z31"/>
      <c r="AA31">
        <v>5182.0913195</v>
      </c>
      <c r="AB31">
        <v>5770.9074739</v>
      </c>
      <c r="AC31">
        <v>2768.453235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121</v>
      </c>
      <c r="AN31">
        <v>1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153336.21962</v>
      </c>
      <c r="C32" s="24">
        <f t="shared" si="2"/>
        <v>165347.89849</v>
      </c>
      <c r="D32" s="24">
        <f t="shared" si="2"/>
        <v>104098.70234</v>
      </c>
      <c r="E32" s="39" t="s">
        <v>54</v>
      </c>
      <c r="S32"/>
      <c r="T32"/>
      <c r="U32"/>
      <c r="V32"/>
      <c r="W32"/>
      <c r="X32"/>
      <c r="Y32"/>
      <c r="Z32"/>
      <c r="AA32">
        <v>23960.776778</v>
      </c>
      <c r="AB32">
        <v>25178.248649</v>
      </c>
      <c r="AC32">
        <v>18970.192783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121</v>
      </c>
      <c r="AN32">
        <v>1</v>
      </c>
      <c r="AO32">
        <v>2</v>
      </c>
      <c r="AP32">
        <v>5</v>
      </c>
    </row>
    <row r="33" spans="1:42" s="11" customFormat="1" ht="19.5" customHeight="1">
      <c r="A33" s="27" t="s">
        <v>96</v>
      </c>
      <c r="B33" s="24">
        <f t="shared" si="3"/>
        <v>48634.776816</v>
      </c>
      <c r="C33" s="24">
        <f aca="true" t="shared" si="4" ref="C33:D36">+AB24</f>
        <v>52195.902013</v>
      </c>
      <c r="D33" s="24">
        <f t="shared" si="4"/>
        <v>34037.236761</v>
      </c>
      <c r="E33" s="39" t="s">
        <v>55</v>
      </c>
      <c r="S33"/>
      <c r="T33"/>
      <c r="U33"/>
      <c r="V33"/>
      <c r="W33"/>
      <c r="X33"/>
      <c r="Y33"/>
      <c r="Z33"/>
      <c r="AA33">
        <v>143374.2773</v>
      </c>
      <c r="AB33">
        <v>146443.96858</v>
      </c>
      <c r="AC33">
        <v>130791.19216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121</v>
      </c>
      <c r="AN33">
        <v>1</v>
      </c>
      <c r="AO33">
        <v>2</v>
      </c>
      <c r="AP33">
        <v>6</v>
      </c>
    </row>
    <row r="34" spans="1:42" s="11" customFormat="1" ht="19.5" customHeight="1">
      <c r="A34" s="27" t="s">
        <v>97</v>
      </c>
      <c r="B34" s="24">
        <f t="shared" si="3"/>
        <v>32032.725983</v>
      </c>
      <c r="C34" s="24">
        <f t="shared" si="4"/>
        <v>35211.101375</v>
      </c>
      <c r="D34" s="24">
        <f t="shared" si="4"/>
        <v>19004.129815</v>
      </c>
      <c r="E34" s="39" t="s">
        <v>56</v>
      </c>
      <c r="S34"/>
      <c r="T34"/>
      <c r="U34"/>
      <c r="V34"/>
      <c r="W34"/>
      <c r="X34"/>
      <c r="Y34"/>
      <c r="Z34"/>
      <c r="AA34">
        <v>18452.822663</v>
      </c>
      <c r="AB34">
        <v>19171.423417</v>
      </c>
      <c r="AC34">
        <v>15507.179723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121</v>
      </c>
      <c r="AN34">
        <v>1</v>
      </c>
      <c r="AO34">
        <v>2</v>
      </c>
      <c r="AP34">
        <v>7</v>
      </c>
    </row>
    <row r="35" spans="1:42" s="11" customFormat="1" ht="19.5" customHeight="1">
      <c r="A35" s="27" t="s">
        <v>98</v>
      </c>
      <c r="B35" s="24">
        <f t="shared" si="3"/>
        <v>68588.03291</v>
      </c>
      <c r="C35" s="24">
        <f t="shared" si="4"/>
        <v>73506.250307</v>
      </c>
      <c r="D35" s="24">
        <f t="shared" si="4"/>
        <v>48427.586004</v>
      </c>
      <c r="E35" s="39" t="s">
        <v>57</v>
      </c>
      <c r="S35"/>
      <c r="T35"/>
      <c r="U35"/>
      <c r="V35"/>
      <c r="W35"/>
      <c r="X35"/>
      <c r="Y35"/>
      <c r="Z35"/>
      <c r="AA35">
        <v>11892.999373</v>
      </c>
      <c r="AB35">
        <v>12656.166382</v>
      </c>
      <c r="AC35">
        <v>8764.6732511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121</v>
      </c>
      <c r="AN35">
        <v>1</v>
      </c>
      <c r="AO35">
        <v>2</v>
      </c>
      <c r="AP35">
        <v>8</v>
      </c>
    </row>
    <row r="36" spans="1:42" s="11" customFormat="1" ht="19.5" customHeight="1">
      <c r="A36" s="27" t="s">
        <v>99</v>
      </c>
      <c r="B36" s="24">
        <f t="shared" si="3"/>
        <v>4080.6839131</v>
      </c>
      <c r="C36" s="24">
        <f t="shared" si="4"/>
        <v>4434.6447966</v>
      </c>
      <c r="D36" s="24">
        <f t="shared" si="4"/>
        <v>2629.7497588</v>
      </c>
      <c r="E36" s="39" t="s">
        <v>58</v>
      </c>
      <c r="S36"/>
      <c r="T36"/>
      <c r="U36"/>
      <c r="V36"/>
      <c r="W36"/>
      <c r="X36"/>
      <c r="Y36"/>
      <c r="Z36"/>
      <c r="AA36">
        <v>13851.70764</v>
      </c>
      <c r="AB36">
        <v>14874.645935</v>
      </c>
      <c r="AC36">
        <v>9658.5434274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121</v>
      </c>
      <c r="AN36">
        <v>1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75852.658624</v>
      </c>
      <c r="AB37">
        <v>78228.017403</v>
      </c>
      <c r="AC37">
        <v>66115.737567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121</v>
      </c>
      <c r="AN37">
        <v>1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76894.195163</v>
      </c>
      <c r="AB38">
        <v>83452.426522</v>
      </c>
      <c r="AC38">
        <v>50011.106342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121</v>
      </c>
      <c r="AN38">
        <v>1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10688.203301</v>
      </c>
      <c r="AB39">
        <v>12236.898316</v>
      </c>
      <c r="AC39">
        <v>4339.8902644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121</v>
      </c>
      <c r="AN39">
        <v>1</v>
      </c>
      <c r="AO39">
        <v>2</v>
      </c>
      <c r="AP39">
        <v>12</v>
      </c>
    </row>
    <row r="40" spans="27:42" ht="16.5">
      <c r="AA40">
        <v>34681.846714</v>
      </c>
      <c r="AB40">
        <v>38252.062902</v>
      </c>
      <c r="AC40">
        <v>20047.041438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121</v>
      </c>
      <c r="AN40">
        <v>1</v>
      </c>
      <c r="AO40">
        <v>2</v>
      </c>
      <c r="AP40">
        <v>13</v>
      </c>
    </row>
    <row r="41" spans="27:42" ht="16.5">
      <c r="AA41">
        <v>8506.7098284</v>
      </c>
      <c r="AB41">
        <v>8579.90729</v>
      </c>
      <c r="AC41">
        <v>8206.6634048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121</v>
      </c>
      <c r="AN41">
        <v>1</v>
      </c>
      <c r="AO41">
        <v>2</v>
      </c>
      <c r="AP41">
        <v>14</v>
      </c>
    </row>
    <row r="42" spans="27:42" ht="16.5">
      <c r="AA42">
        <v>18164.104754</v>
      </c>
      <c r="AB42">
        <v>19061.738506</v>
      </c>
      <c r="AC42">
        <v>14484.58103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121</v>
      </c>
      <c r="AN42">
        <v>1</v>
      </c>
      <c r="AO42">
        <v>2</v>
      </c>
      <c r="AP42">
        <v>15</v>
      </c>
    </row>
    <row r="43" spans="27:42" ht="16.5">
      <c r="AA43">
        <v>4853.3305657</v>
      </c>
      <c r="AB43">
        <v>5321.8195087</v>
      </c>
      <c r="AC43">
        <v>2932.9302053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121</v>
      </c>
      <c r="AN43">
        <v>1</v>
      </c>
      <c r="AO43">
        <v>2</v>
      </c>
      <c r="AP43">
        <v>16</v>
      </c>
    </row>
    <row r="44" spans="27:42" ht="16.5">
      <c r="AA44">
        <v>87597.194288</v>
      </c>
      <c r="AB44">
        <v>93006.115108</v>
      </c>
      <c r="AC44">
        <v>65425.286823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121</v>
      </c>
      <c r="AN44">
        <v>1</v>
      </c>
      <c r="AO44">
        <v>2</v>
      </c>
      <c r="AP44">
        <v>17</v>
      </c>
    </row>
    <row r="45" spans="27:42" ht="16.5">
      <c r="AA45">
        <v>20456.180027</v>
      </c>
      <c r="AB45">
        <v>21526.215568</v>
      </c>
      <c r="AC45">
        <v>16069.957751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121</v>
      </c>
      <c r="AN45">
        <v>1</v>
      </c>
      <c r="AO45">
        <v>2</v>
      </c>
      <c r="AP45">
        <v>18</v>
      </c>
    </row>
    <row r="46" spans="27:42" ht="16.5">
      <c r="AA46">
        <v>9332.0912951</v>
      </c>
      <c r="AB46">
        <v>9722.8692003</v>
      </c>
      <c r="AC46">
        <v>7730.2391251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121</v>
      </c>
      <c r="AN46">
        <v>1</v>
      </c>
      <c r="AO46">
        <v>2</v>
      </c>
      <c r="AP46">
        <v>19</v>
      </c>
    </row>
    <row r="47" spans="27:42" ht="16.5">
      <c r="AA47">
        <v>5144.7527948</v>
      </c>
      <c r="AB47">
        <v>5491.6637897</v>
      </c>
      <c r="AC47">
        <v>3722.7170999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121</v>
      </c>
      <c r="AN47">
        <v>1</v>
      </c>
      <c r="AO47">
        <v>2</v>
      </c>
      <c r="AP47">
        <v>20</v>
      </c>
    </row>
    <row r="48" spans="27:42" ht="16.5">
      <c r="AA48">
        <v>8322.1270101</v>
      </c>
      <c r="AB48">
        <v>8921.867723</v>
      </c>
      <c r="AC48">
        <v>5863.7076635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121</v>
      </c>
      <c r="AN48">
        <v>1</v>
      </c>
      <c r="AO48">
        <v>2</v>
      </c>
      <c r="AP48">
        <v>21</v>
      </c>
    </row>
    <row r="49" spans="27:42" ht="16.5">
      <c r="AA49">
        <v>44342.043161</v>
      </c>
      <c r="AB49">
        <v>47343.498827</v>
      </c>
      <c r="AC49">
        <v>32038.665184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121</v>
      </c>
      <c r="AN49">
        <v>1</v>
      </c>
      <c r="AO49">
        <v>2</v>
      </c>
      <c r="AP49">
        <v>22</v>
      </c>
    </row>
    <row r="50" spans="27:42" ht="16.5">
      <c r="AA50">
        <v>45840.038402</v>
      </c>
      <c r="AB50">
        <v>48184.093322</v>
      </c>
      <c r="AC50">
        <v>36231.436148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121</v>
      </c>
      <c r="AN50">
        <v>1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25">
      <selection activeCell="A1" sqref="A1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90年家庭收支調查報告</v>
      </c>
      <c r="B1" s="35"/>
      <c r="C1" s="35"/>
      <c r="D1" s="35"/>
      <c r="E1" s="19" t="str">
        <f>9!$E$1</f>
        <v>The Survey of Family Income and Expenditure, 2001</v>
      </c>
      <c r="F1" s="41"/>
      <c r="G1" s="41"/>
      <c r="H1" s="41"/>
      <c r="S1"/>
      <c r="T1"/>
      <c r="U1"/>
      <c r="V1"/>
      <c r="W1"/>
      <c r="X1"/>
      <c r="Y1"/>
      <c r="Z1"/>
      <c r="AA1">
        <v>657871.8993</v>
      </c>
      <c r="AB1">
        <v>690371.62651</v>
      </c>
      <c r="AC1">
        <v>524651.06502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1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149252.60786</v>
      </c>
      <c r="AB2">
        <v>157258.47484</v>
      </c>
      <c r="AC2">
        <v>116435.46231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1</v>
      </c>
      <c r="AO2">
        <v>2</v>
      </c>
      <c r="AP2">
        <v>2</v>
      </c>
    </row>
    <row r="3" spans="1:42" ht="15.75" customHeight="1">
      <c r="A3" s="48" t="s">
        <v>122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5720.529893</v>
      </c>
      <c r="AB3">
        <v>6147.1388703</v>
      </c>
      <c r="AC3">
        <v>3971.8012495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1</v>
      </c>
      <c r="AO3">
        <v>2</v>
      </c>
      <c r="AP3">
        <v>3</v>
      </c>
    </row>
    <row r="4" spans="1:42" ht="15.75" customHeight="1">
      <c r="A4" s="51" t="s">
        <v>114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5182.0913195</v>
      </c>
      <c r="AB4">
        <v>5770.9074739</v>
      </c>
      <c r="AC4">
        <v>2768.453235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1</v>
      </c>
      <c r="AO4">
        <v>2</v>
      </c>
      <c r="AP4">
        <v>4</v>
      </c>
    </row>
    <row r="5" spans="1:42" ht="15.75" customHeight="1" thickBot="1">
      <c r="A5" s="20"/>
      <c r="B5" s="49" t="s">
        <v>128</v>
      </c>
      <c r="C5" s="50"/>
      <c r="D5" s="50"/>
      <c r="E5" s="33" t="s">
        <v>115</v>
      </c>
      <c r="S5"/>
      <c r="T5"/>
      <c r="U5"/>
      <c r="V5"/>
      <c r="W5"/>
      <c r="X5"/>
      <c r="Y5"/>
      <c r="Z5"/>
      <c r="AA5">
        <v>23960.776778</v>
      </c>
      <c r="AB5">
        <v>25178.248649</v>
      </c>
      <c r="AC5">
        <v>18970.192783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1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116</v>
      </c>
      <c r="D6" s="28" t="s">
        <v>117</v>
      </c>
      <c r="E6" s="7"/>
      <c r="S6"/>
      <c r="T6"/>
      <c r="U6"/>
      <c r="V6"/>
      <c r="W6"/>
      <c r="X6"/>
      <c r="Y6"/>
      <c r="Z6"/>
      <c r="AA6">
        <v>143374.2773</v>
      </c>
      <c r="AB6">
        <v>146443.96858</v>
      </c>
      <c r="AC6">
        <v>130791.19216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1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18452.822663</v>
      </c>
      <c r="AB7">
        <v>19171.423417</v>
      </c>
      <c r="AC7">
        <v>15507.179723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1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11892.999373</v>
      </c>
      <c r="AB8">
        <v>12656.166382</v>
      </c>
      <c r="AC8">
        <v>8764.6732511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1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13851.70764</v>
      </c>
      <c r="AB9">
        <v>14874.645935</v>
      </c>
      <c r="AC9">
        <v>9658.5434274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1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657871.8993</v>
      </c>
      <c r="C10" s="22">
        <f aca="true" t="shared" si="0" ref="C10:D25">+AB1</f>
        <v>690371.62651</v>
      </c>
      <c r="D10" s="22">
        <f t="shared" si="0"/>
        <v>524651.06502</v>
      </c>
      <c r="E10" s="38" t="s">
        <v>59</v>
      </c>
      <c r="S10"/>
      <c r="T10"/>
      <c r="U10"/>
      <c r="V10"/>
      <c r="W10"/>
      <c r="X10"/>
      <c r="Y10"/>
      <c r="Z10"/>
      <c r="AA10">
        <v>75852.658624</v>
      </c>
      <c r="AB10">
        <v>78228.017403</v>
      </c>
      <c r="AC10">
        <v>66115.737567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1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149252.60786</v>
      </c>
      <c r="C11" s="24">
        <f t="shared" si="0"/>
        <v>157258.47484</v>
      </c>
      <c r="D11" s="24">
        <f t="shared" si="0"/>
        <v>116435.46231</v>
      </c>
      <c r="E11" s="39" t="s">
        <v>60</v>
      </c>
      <c r="S11"/>
      <c r="T11"/>
      <c r="U11"/>
      <c r="V11"/>
      <c r="W11"/>
      <c r="X11"/>
      <c r="Y11"/>
      <c r="Z11"/>
      <c r="AA11">
        <v>76894.195163</v>
      </c>
      <c r="AB11">
        <v>83452.426522</v>
      </c>
      <c r="AC11">
        <v>50011.106342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1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5720.529893</v>
      </c>
      <c r="C12" s="24">
        <f t="shared" si="0"/>
        <v>6147.1388703</v>
      </c>
      <c r="D12" s="24">
        <f t="shared" si="0"/>
        <v>3971.8012495</v>
      </c>
      <c r="E12" s="39" t="s">
        <v>61</v>
      </c>
      <c r="S12"/>
      <c r="T12"/>
      <c r="U12"/>
      <c r="V12"/>
      <c r="W12"/>
      <c r="X12"/>
      <c r="Y12"/>
      <c r="Z12"/>
      <c r="AA12">
        <v>10688.203301</v>
      </c>
      <c r="AB12">
        <v>12236.898316</v>
      </c>
      <c r="AC12">
        <v>4339.8902644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1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5182.0913195</v>
      </c>
      <c r="C13" s="24">
        <f t="shared" si="0"/>
        <v>5770.9074739</v>
      </c>
      <c r="D13" s="24">
        <f t="shared" si="0"/>
        <v>2768.453235</v>
      </c>
      <c r="E13" s="39" t="s">
        <v>62</v>
      </c>
      <c r="S13"/>
      <c r="T13"/>
      <c r="U13"/>
      <c r="V13"/>
      <c r="W13"/>
      <c r="X13"/>
      <c r="Y13"/>
      <c r="Z13"/>
      <c r="AA13">
        <v>34681.846714</v>
      </c>
      <c r="AB13">
        <v>38252.062902</v>
      </c>
      <c r="AC13">
        <v>20047.041438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1</v>
      </c>
      <c r="AO13">
        <v>2</v>
      </c>
      <c r="AP13">
        <v>13</v>
      </c>
    </row>
    <row r="14" spans="1:42" s="11" customFormat="1" ht="19.5" customHeight="1">
      <c r="A14" s="26" t="s">
        <v>103</v>
      </c>
      <c r="B14" s="24">
        <f t="shared" si="1"/>
        <v>23960.776778</v>
      </c>
      <c r="C14" s="24">
        <f t="shared" si="0"/>
        <v>25178.248649</v>
      </c>
      <c r="D14" s="24">
        <f t="shared" si="0"/>
        <v>18970.192783</v>
      </c>
      <c r="E14" s="39" t="s">
        <v>105</v>
      </c>
      <c r="S14"/>
      <c r="T14"/>
      <c r="U14"/>
      <c r="V14"/>
      <c r="W14"/>
      <c r="X14"/>
      <c r="Y14"/>
      <c r="Z14"/>
      <c r="AA14">
        <v>8506.7098284</v>
      </c>
      <c r="AB14">
        <v>8579.90729</v>
      </c>
      <c r="AC14">
        <v>8206.6634048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1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143374.2773</v>
      </c>
      <c r="C15" s="24">
        <f t="shared" si="0"/>
        <v>146443.96858</v>
      </c>
      <c r="D15" s="24">
        <f t="shared" si="0"/>
        <v>130791.19216</v>
      </c>
      <c r="E15" s="39" t="s">
        <v>106</v>
      </c>
      <c r="S15"/>
      <c r="T15"/>
      <c r="U15"/>
      <c r="V15"/>
      <c r="W15"/>
      <c r="X15"/>
      <c r="Y15"/>
      <c r="Z15"/>
      <c r="AA15">
        <v>18164.104754</v>
      </c>
      <c r="AB15">
        <v>19061.738506</v>
      </c>
      <c r="AC15">
        <v>14484.58103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1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18452.822663</v>
      </c>
      <c r="C16" s="24">
        <f t="shared" si="0"/>
        <v>19171.423417</v>
      </c>
      <c r="D16" s="24">
        <f t="shared" si="0"/>
        <v>15507.179723</v>
      </c>
      <c r="E16" s="39" t="s">
        <v>107</v>
      </c>
      <c r="S16"/>
      <c r="T16"/>
      <c r="U16"/>
      <c r="V16"/>
      <c r="W16"/>
      <c r="X16"/>
      <c r="Y16"/>
      <c r="Z16"/>
      <c r="AA16">
        <v>4853.3305657</v>
      </c>
      <c r="AB16">
        <v>5321.8195087</v>
      </c>
      <c r="AC16">
        <v>2932.9302053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1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11892.999373</v>
      </c>
      <c r="C17" s="24">
        <f t="shared" si="0"/>
        <v>12656.166382</v>
      </c>
      <c r="D17" s="24">
        <f t="shared" si="0"/>
        <v>8764.6732511</v>
      </c>
      <c r="E17" s="39" t="s">
        <v>108</v>
      </c>
      <c r="S17"/>
      <c r="T17"/>
      <c r="U17"/>
      <c r="V17"/>
      <c r="W17"/>
      <c r="X17"/>
      <c r="Y17"/>
      <c r="Z17"/>
      <c r="AA17">
        <v>87597.194288</v>
      </c>
      <c r="AB17">
        <v>93006.115108</v>
      </c>
      <c r="AC17">
        <v>65425.286823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1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13851.70764</v>
      </c>
      <c r="C18" s="24">
        <f t="shared" si="0"/>
        <v>14874.645935</v>
      </c>
      <c r="D18" s="24">
        <f t="shared" si="0"/>
        <v>9658.5434274</v>
      </c>
      <c r="E18" s="39" t="s">
        <v>77</v>
      </c>
      <c r="S18"/>
      <c r="T18"/>
      <c r="U18"/>
      <c r="V18"/>
      <c r="W18"/>
      <c r="X18"/>
      <c r="Y18"/>
      <c r="Z18"/>
      <c r="AA18">
        <v>20456.180027</v>
      </c>
      <c r="AB18">
        <v>21526.215568</v>
      </c>
      <c r="AC18">
        <v>16069.957751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1</v>
      </c>
      <c r="AO18">
        <v>2</v>
      </c>
      <c r="AP18">
        <v>18</v>
      </c>
    </row>
    <row r="19" spans="1:42" s="11" customFormat="1" ht="19.5" customHeight="1">
      <c r="A19" s="26" t="s">
        <v>118</v>
      </c>
      <c r="B19" s="24">
        <f t="shared" si="1"/>
        <v>75852.658624</v>
      </c>
      <c r="C19" s="24">
        <f t="shared" si="0"/>
        <v>78228.017403</v>
      </c>
      <c r="D19" s="24">
        <f t="shared" si="0"/>
        <v>66115.737567</v>
      </c>
      <c r="E19" s="39" t="s">
        <v>109</v>
      </c>
      <c r="S19"/>
      <c r="T19"/>
      <c r="U19"/>
      <c r="V19"/>
      <c r="W19"/>
      <c r="X19"/>
      <c r="Y19"/>
      <c r="Z19"/>
      <c r="AA19">
        <v>9332.0912951</v>
      </c>
      <c r="AB19">
        <v>9722.8692003</v>
      </c>
      <c r="AC19">
        <v>7730.2391251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1</v>
      </c>
      <c r="AO19">
        <v>2</v>
      </c>
      <c r="AP19">
        <v>19</v>
      </c>
    </row>
    <row r="20" spans="1:42" s="11" customFormat="1" ht="19.5" customHeight="1">
      <c r="A20" s="26" t="s">
        <v>119</v>
      </c>
      <c r="B20" s="24">
        <f t="shared" si="1"/>
        <v>76894.195163</v>
      </c>
      <c r="C20" s="24">
        <f t="shared" si="0"/>
        <v>83452.426522</v>
      </c>
      <c r="D20" s="24">
        <f t="shared" si="0"/>
        <v>50011.106342</v>
      </c>
      <c r="E20" s="39" t="s">
        <v>110</v>
      </c>
      <c r="S20"/>
      <c r="T20"/>
      <c r="U20"/>
      <c r="V20"/>
      <c r="W20"/>
      <c r="X20"/>
      <c r="Y20"/>
      <c r="Z20"/>
      <c r="AA20">
        <v>5144.7527948</v>
      </c>
      <c r="AB20">
        <v>5491.6637897</v>
      </c>
      <c r="AC20">
        <v>3722.7170999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1</v>
      </c>
      <c r="AO20">
        <v>2</v>
      </c>
      <c r="AP20">
        <v>20</v>
      </c>
    </row>
    <row r="21" spans="1:42" s="11" customFormat="1" ht="19.5" customHeight="1">
      <c r="A21" s="27" t="s">
        <v>104</v>
      </c>
      <c r="B21" s="24">
        <f t="shared" si="1"/>
        <v>10688.203301</v>
      </c>
      <c r="C21" s="24">
        <f t="shared" si="0"/>
        <v>12236.898316</v>
      </c>
      <c r="D21" s="24">
        <f t="shared" si="0"/>
        <v>4339.8902644</v>
      </c>
      <c r="E21" s="39" t="s">
        <v>78</v>
      </c>
      <c r="S21"/>
      <c r="T21"/>
      <c r="U21"/>
      <c r="V21"/>
      <c r="W21"/>
      <c r="X21"/>
      <c r="Y21"/>
      <c r="Z21"/>
      <c r="AA21">
        <v>8322.1270101</v>
      </c>
      <c r="AB21">
        <v>8921.867723</v>
      </c>
      <c r="AC21">
        <v>5863.7076635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1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34681.846714</v>
      </c>
      <c r="C22" s="24">
        <f t="shared" si="0"/>
        <v>38252.062902</v>
      </c>
      <c r="D22" s="24">
        <f t="shared" si="0"/>
        <v>20047.041438</v>
      </c>
      <c r="E22" s="39" t="s">
        <v>79</v>
      </c>
      <c r="S22"/>
      <c r="T22"/>
      <c r="U22"/>
      <c r="V22"/>
      <c r="W22"/>
      <c r="X22"/>
      <c r="Y22"/>
      <c r="Z22"/>
      <c r="AA22">
        <v>44342.043161</v>
      </c>
      <c r="AB22">
        <v>47343.498827</v>
      </c>
      <c r="AC22">
        <v>32038.665184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1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8506.7098284</v>
      </c>
      <c r="C23" s="24">
        <f t="shared" si="0"/>
        <v>8579.90729</v>
      </c>
      <c r="D23" s="24">
        <f t="shared" si="0"/>
        <v>8206.6634048</v>
      </c>
      <c r="E23" s="39" t="s">
        <v>80</v>
      </c>
      <c r="S23"/>
      <c r="T23"/>
      <c r="U23"/>
      <c r="V23"/>
      <c r="W23"/>
      <c r="X23"/>
      <c r="Y23"/>
      <c r="Z23"/>
      <c r="AA23">
        <v>45840.038402</v>
      </c>
      <c r="AB23">
        <v>48184.093322</v>
      </c>
      <c r="AC23">
        <v>36231.436148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1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18164.104754</v>
      </c>
      <c r="C24" s="24">
        <f t="shared" si="0"/>
        <v>19061.738506</v>
      </c>
      <c r="D24" s="24">
        <f t="shared" si="0"/>
        <v>14484.58103</v>
      </c>
      <c r="E24" s="39" t="s">
        <v>81</v>
      </c>
      <c r="S24"/>
      <c r="T24"/>
      <c r="U24"/>
      <c r="V24"/>
      <c r="W24"/>
      <c r="X24"/>
      <c r="Y24"/>
      <c r="Z24"/>
      <c r="AA24">
        <v>868650.5238</v>
      </c>
      <c r="AB24">
        <v>916427.86154</v>
      </c>
      <c r="AC24">
        <v>672804.67091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1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4853.3305657</v>
      </c>
      <c r="C25" s="24">
        <f t="shared" si="0"/>
        <v>5321.8195087</v>
      </c>
      <c r="D25" s="24">
        <f t="shared" si="0"/>
        <v>2932.9302053</v>
      </c>
      <c r="E25" s="39" t="s">
        <v>82</v>
      </c>
      <c r="S25"/>
      <c r="T25"/>
      <c r="U25"/>
      <c r="V25"/>
      <c r="W25"/>
      <c r="X25"/>
      <c r="Y25"/>
      <c r="Z25"/>
      <c r="AA25">
        <v>657871.8993</v>
      </c>
      <c r="AB25">
        <v>690371.62651</v>
      </c>
      <c r="AC25">
        <v>524651.06502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1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87597.194288</v>
      </c>
      <c r="C26" s="24">
        <f aca="true" t="shared" si="2" ref="C26:C36">+AB17</f>
        <v>93006.115108</v>
      </c>
      <c r="D26" s="24">
        <f aca="true" t="shared" si="3" ref="D26:D36">+AC17</f>
        <v>65425.286823</v>
      </c>
      <c r="E26" s="39" t="s">
        <v>111</v>
      </c>
      <c r="S26"/>
      <c r="T26"/>
      <c r="U26"/>
      <c r="V26"/>
      <c r="W26"/>
      <c r="X26"/>
      <c r="Y26"/>
      <c r="Z26"/>
      <c r="AA26">
        <v>210778.6245</v>
      </c>
      <c r="AB26">
        <v>226056.23503</v>
      </c>
      <c r="AC26">
        <v>148153.60589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1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20456.180027</v>
      </c>
      <c r="C27" s="24">
        <f t="shared" si="2"/>
        <v>21526.215568</v>
      </c>
      <c r="D27" s="24">
        <f t="shared" si="3"/>
        <v>16069.957751</v>
      </c>
      <c r="E27" s="39" t="s">
        <v>83</v>
      </c>
      <c r="S27"/>
      <c r="T27"/>
      <c r="U27"/>
      <c r="V27"/>
      <c r="W27"/>
      <c r="X27"/>
      <c r="Y27"/>
      <c r="Z27"/>
      <c r="AA27">
        <v>1108460.7239</v>
      </c>
      <c r="AB27">
        <v>1172091.5454</v>
      </c>
      <c r="AC27">
        <v>847629.26932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1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9332.0912951</v>
      </c>
      <c r="C28" s="24">
        <f t="shared" si="2"/>
        <v>9722.8692003</v>
      </c>
      <c r="D28" s="24">
        <f t="shared" si="3"/>
        <v>7730.2391251</v>
      </c>
      <c r="E28" s="39" t="s">
        <v>84</v>
      </c>
      <c r="S28"/>
      <c r="T28"/>
      <c r="U28"/>
      <c r="V28"/>
      <c r="W28"/>
      <c r="X28"/>
      <c r="Y28"/>
      <c r="Z28"/>
      <c r="AA28">
        <v>6730886</v>
      </c>
      <c r="AB28">
        <v>554068.41834</v>
      </c>
      <c r="AC28">
        <v>768990.70803</v>
      </c>
      <c r="AD28">
        <v>1004622.7152</v>
      </c>
      <c r="AE28">
        <v>1077242.173</v>
      </c>
      <c r="AF28">
        <v>1668551.8438</v>
      </c>
      <c r="AG28">
        <v>763501.16059</v>
      </c>
      <c r="AH28">
        <v>893908.98104</v>
      </c>
      <c r="AI28">
        <v>0</v>
      </c>
      <c r="AJ28">
        <v>0</v>
      </c>
      <c r="AK28">
        <v>0</v>
      </c>
      <c r="AL28" t="s">
        <v>120</v>
      </c>
      <c r="AM28" t="s">
        <v>123</v>
      </c>
      <c r="AN28">
        <v>1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5144.7527948</v>
      </c>
      <c r="C29" s="24">
        <f t="shared" si="2"/>
        <v>5491.6637897</v>
      </c>
      <c r="D29" s="24">
        <f t="shared" si="3"/>
        <v>3722.7170999</v>
      </c>
      <c r="E29" s="39" t="s">
        <v>112</v>
      </c>
      <c r="S29"/>
      <c r="T29"/>
      <c r="U29"/>
      <c r="V29"/>
      <c r="W29"/>
      <c r="X29"/>
      <c r="Y29"/>
      <c r="Z29"/>
      <c r="AA29">
        <v>3.5840848084</v>
      </c>
      <c r="AB29">
        <v>3.4803407782</v>
      </c>
      <c r="AC29">
        <v>3.8609146726</v>
      </c>
      <c r="AD29">
        <v>4.1082243159</v>
      </c>
      <c r="AE29">
        <v>4.1202140347</v>
      </c>
      <c r="AF29">
        <v>3.8860683477</v>
      </c>
      <c r="AG29">
        <v>3.1379845994</v>
      </c>
      <c r="AH29">
        <v>1.992447444</v>
      </c>
      <c r="AI29">
        <v>0</v>
      </c>
      <c r="AJ29">
        <v>0</v>
      </c>
      <c r="AK29">
        <v>0</v>
      </c>
      <c r="AL29" t="s">
        <v>120</v>
      </c>
      <c r="AM29" t="s">
        <v>123</v>
      </c>
      <c r="AN29">
        <v>1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8322.1270101</v>
      </c>
      <c r="C30" s="24">
        <f t="shared" si="2"/>
        <v>8921.867723</v>
      </c>
      <c r="D30" s="24">
        <f t="shared" si="3"/>
        <v>5863.7076635</v>
      </c>
      <c r="E30" s="39" t="s">
        <v>85</v>
      </c>
      <c r="S30"/>
      <c r="T30"/>
      <c r="U30"/>
      <c r="V30"/>
      <c r="W30"/>
      <c r="X30"/>
      <c r="Y30"/>
      <c r="Z30"/>
      <c r="AA30">
        <v>2.5457531276</v>
      </c>
      <c r="AB30">
        <v>2.8979168493</v>
      </c>
      <c r="AC30">
        <v>2.643919741</v>
      </c>
      <c r="AD30">
        <v>2.398397825</v>
      </c>
      <c r="AE30">
        <v>2.311032277</v>
      </c>
      <c r="AF30">
        <v>2.881680949</v>
      </c>
      <c r="AG30">
        <v>2.7914303187</v>
      </c>
      <c r="AH30">
        <v>1.854617737</v>
      </c>
      <c r="AI30">
        <v>0</v>
      </c>
      <c r="AJ30">
        <v>0</v>
      </c>
      <c r="AK30">
        <v>0</v>
      </c>
      <c r="AL30" t="s">
        <v>120</v>
      </c>
      <c r="AM30" t="s">
        <v>123</v>
      </c>
      <c r="AN30">
        <v>1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44342.043161</v>
      </c>
      <c r="C31" s="24">
        <f t="shared" si="2"/>
        <v>47343.498827</v>
      </c>
      <c r="D31" s="24">
        <f t="shared" si="3"/>
        <v>32038.665184</v>
      </c>
      <c r="E31" s="39" t="s">
        <v>113</v>
      </c>
      <c r="S31"/>
      <c r="T31"/>
      <c r="U31"/>
      <c r="V31"/>
      <c r="W31"/>
      <c r="X31"/>
      <c r="Y31"/>
      <c r="Z31"/>
      <c r="AA31">
        <v>1.5635082424</v>
      </c>
      <c r="AB31">
        <v>1.6721961795</v>
      </c>
      <c r="AC31">
        <v>1.7141911039</v>
      </c>
      <c r="AD31">
        <v>1.5991053174</v>
      </c>
      <c r="AE31">
        <v>1.6099472861</v>
      </c>
      <c r="AF31">
        <v>1.9214785225</v>
      </c>
      <c r="AG31">
        <v>1.7264868544</v>
      </c>
      <c r="AH31">
        <v>0.4631631837</v>
      </c>
      <c r="AI31">
        <v>0</v>
      </c>
      <c r="AJ31">
        <v>0</v>
      </c>
      <c r="AK31">
        <v>0</v>
      </c>
      <c r="AL31" t="s">
        <v>120</v>
      </c>
      <c r="AM31" t="s">
        <v>123</v>
      </c>
      <c r="AN31">
        <v>1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45840.038402</v>
      </c>
      <c r="C32" s="24">
        <f t="shared" si="2"/>
        <v>48184.093322</v>
      </c>
      <c r="D32" s="24">
        <f t="shared" si="3"/>
        <v>36231.436148</v>
      </c>
      <c r="E32" s="39" t="s">
        <v>86</v>
      </c>
      <c r="S32"/>
      <c r="T32"/>
      <c r="U32"/>
      <c r="V32"/>
      <c r="W32"/>
      <c r="X32"/>
      <c r="Y32"/>
      <c r="Z32"/>
      <c r="AA32">
        <v>1.6405655468</v>
      </c>
      <c r="AB32">
        <v>1.8057164345</v>
      </c>
      <c r="AC32">
        <v>1.7383854818</v>
      </c>
      <c r="AD32">
        <v>1.5840526931</v>
      </c>
      <c r="AE32">
        <v>1.5619209035</v>
      </c>
      <c r="AF32">
        <v>1.8508957051</v>
      </c>
      <c r="AG32">
        <v>1.7554330868</v>
      </c>
      <c r="AH32">
        <v>1.1216286382</v>
      </c>
      <c r="AI32">
        <v>0</v>
      </c>
      <c r="AJ32">
        <v>0</v>
      </c>
      <c r="AK32">
        <v>0</v>
      </c>
      <c r="AL32" t="s">
        <v>120</v>
      </c>
      <c r="AM32" t="s">
        <v>123</v>
      </c>
      <c r="AN32">
        <v>1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868650.5238</v>
      </c>
      <c r="C33" s="22">
        <f t="shared" si="2"/>
        <v>916427.86154</v>
      </c>
      <c r="D33" s="22">
        <f t="shared" si="3"/>
        <v>672804.67091</v>
      </c>
      <c r="E33" s="38" t="s">
        <v>8</v>
      </c>
      <c r="S33"/>
      <c r="T33"/>
      <c r="U33"/>
      <c r="V33"/>
      <c r="W33"/>
      <c r="X33"/>
      <c r="Y33"/>
      <c r="Z33"/>
      <c r="AA33">
        <v>1064135.554</v>
      </c>
      <c r="AB33">
        <v>954410.93338</v>
      </c>
      <c r="AC33">
        <v>1125922.9212</v>
      </c>
      <c r="AD33">
        <v>1123024.0955</v>
      </c>
      <c r="AE33">
        <v>1140460.7987</v>
      </c>
      <c r="AF33">
        <v>1264811.4406</v>
      </c>
      <c r="AG33">
        <v>1089311.4014</v>
      </c>
      <c r="AH33">
        <v>524751.31842</v>
      </c>
      <c r="AI33">
        <v>0</v>
      </c>
      <c r="AJ33">
        <v>0</v>
      </c>
      <c r="AK33">
        <v>0</v>
      </c>
      <c r="AL33" t="s">
        <v>120</v>
      </c>
      <c r="AM33" t="s">
        <v>123</v>
      </c>
      <c r="AN33">
        <v>1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657871.8993</v>
      </c>
      <c r="C34" s="22">
        <f t="shared" si="2"/>
        <v>690371.62651</v>
      </c>
      <c r="D34" s="22">
        <f t="shared" si="3"/>
        <v>524651.06502</v>
      </c>
      <c r="E34" s="38" t="s">
        <v>9</v>
      </c>
      <c r="S34"/>
      <c r="T34"/>
      <c r="U34"/>
      <c r="V34"/>
      <c r="W34"/>
      <c r="X34"/>
      <c r="Y34"/>
      <c r="Z34"/>
      <c r="AA34">
        <v>602181.94258</v>
      </c>
      <c r="AB34">
        <v>623087.88291</v>
      </c>
      <c r="AC34">
        <v>733316.4215</v>
      </c>
      <c r="AD34">
        <v>673055.5692</v>
      </c>
      <c r="AE34">
        <v>644409.66906</v>
      </c>
      <c r="AF34">
        <v>731145.23826</v>
      </c>
      <c r="AG34">
        <v>573992.69389</v>
      </c>
      <c r="AH34">
        <v>129231.46355</v>
      </c>
      <c r="AI34">
        <v>0</v>
      </c>
      <c r="AJ34">
        <v>0</v>
      </c>
      <c r="AK34">
        <v>0</v>
      </c>
      <c r="AL34" t="s">
        <v>120</v>
      </c>
      <c r="AM34" t="s">
        <v>123</v>
      </c>
      <c r="AN34">
        <v>1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210778.6245</v>
      </c>
      <c r="C35" s="22">
        <f t="shared" si="2"/>
        <v>226056.23503</v>
      </c>
      <c r="D35" s="22">
        <f t="shared" si="3"/>
        <v>148153.60589</v>
      </c>
      <c r="E35" s="38" t="s">
        <v>10</v>
      </c>
      <c r="S35"/>
      <c r="T35"/>
      <c r="U35"/>
      <c r="V35"/>
      <c r="W35"/>
      <c r="X35"/>
      <c r="Y35"/>
      <c r="Z35"/>
      <c r="AA35">
        <v>466274.45828</v>
      </c>
      <c r="AB35">
        <v>495868.56194</v>
      </c>
      <c r="AC35">
        <v>582878.32539</v>
      </c>
      <c r="AD35">
        <v>532276.88853</v>
      </c>
      <c r="AE35">
        <v>512226.50423</v>
      </c>
      <c r="AF35">
        <v>573563.17644</v>
      </c>
      <c r="AG35">
        <v>431685.5104</v>
      </c>
      <c r="AH35">
        <v>47348.632856</v>
      </c>
      <c r="AI35">
        <v>0</v>
      </c>
      <c r="AJ35">
        <v>0</v>
      </c>
      <c r="AK35">
        <v>0</v>
      </c>
      <c r="AL35" t="s">
        <v>120</v>
      </c>
      <c r="AM35" t="s">
        <v>123</v>
      </c>
      <c r="AN35">
        <v>1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1108460.7239</v>
      </c>
      <c r="C36" s="22">
        <f t="shared" si="2"/>
        <v>1172091.5454</v>
      </c>
      <c r="D36" s="22">
        <f t="shared" si="3"/>
        <v>847629.26932</v>
      </c>
      <c r="E36" s="38" t="s">
        <v>11</v>
      </c>
      <c r="S36"/>
      <c r="T36"/>
      <c r="U36"/>
      <c r="V36"/>
      <c r="W36"/>
      <c r="X36"/>
      <c r="Y36"/>
      <c r="Z36"/>
      <c r="AA36">
        <v>30040.143835</v>
      </c>
      <c r="AB36">
        <v>29854.425035</v>
      </c>
      <c r="AC36">
        <v>17847.290266</v>
      </c>
      <c r="AD36">
        <v>14029.87434</v>
      </c>
      <c r="AE36">
        <v>12875.639402</v>
      </c>
      <c r="AF36">
        <v>27873.507372</v>
      </c>
      <c r="AG36">
        <v>49373.482218</v>
      </c>
      <c r="AH36">
        <v>66853.533292</v>
      </c>
      <c r="AI36">
        <v>0</v>
      </c>
      <c r="AJ36">
        <v>0</v>
      </c>
      <c r="AK36">
        <v>0</v>
      </c>
      <c r="AL36" t="s">
        <v>120</v>
      </c>
      <c r="AM36" t="s">
        <v>123</v>
      </c>
      <c r="AN36">
        <v>1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105867.34047</v>
      </c>
      <c r="AB37">
        <v>97364.895939</v>
      </c>
      <c r="AC37">
        <v>132590.80584</v>
      </c>
      <c r="AD37">
        <v>126748.80632</v>
      </c>
      <c r="AE37">
        <v>119307.52542</v>
      </c>
      <c r="AF37">
        <v>129708.55445</v>
      </c>
      <c r="AG37">
        <v>92933.701277</v>
      </c>
      <c r="AH37">
        <v>15029.297397</v>
      </c>
      <c r="AI37">
        <v>0</v>
      </c>
      <c r="AJ37">
        <v>0</v>
      </c>
      <c r="AK37">
        <v>0</v>
      </c>
      <c r="AL37" t="s">
        <v>120</v>
      </c>
      <c r="AM37" t="s">
        <v>123</v>
      </c>
      <c r="AN37">
        <v>1</v>
      </c>
      <c r="AO37">
        <v>1</v>
      </c>
      <c r="AP37">
        <v>10</v>
      </c>
    </row>
    <row r="38" spans="27:42" s="11" customFormat="1" ht="12" customHeight="1" thickTop="1">
      <c r="AA38">
        <v>176459.86487</v>
      </c>
      <c r="AB38">
        <v>68578.175757</v>
      </c>
      <c r="AC38">
        <v>139721.28999</v>
      </c>
      <c r="AD38">
        <v>190488.7349</v>
      </c>
      <c r="AE38">
        <v>234896.32149</v>
      </c>
      <c r="AF38">
        <v>244157.99012</v>
      </c>
      <c r="AG38">
        <v>199577.41855</v>
      </c>
      <c r="AH38">
        <v>42635.738722</v>
      </c>
      <c r="AI38">
        <v>0</v>
      </c>
      <c r="AJ38">
        <v>0</v>
      </c>
      <c r="AK38">
        <v>0</v>
      </c>
      <c r="AL38" t="s">
        <v>120</v>
      </c>
      <c r="AM38" t="s">
        <v>123</v>
      </c>
      <c r="AN38">
        <v>1</v>
      </c>
      <c r="AO38">
        <v>1</v>
      </c>
      <c r="AP38">
        <v>11</v>
      </c>
    </row>
    <row r="39" spans="27:42" s="11" customFormat="1" ht="12" customHeight="1">
      <c r="AA39">
        <v>64933.207429</v>
      </c>
      <c r="AB39">
        <v>44869.831138</v>
      </c>
      <c r="AC39">
        <v>43226.932071</v>
      </c>
      <c r="AD39">
        <v>50849.985333</v>
      </c>
      <c r="AE39">
        <v>65447.962142</v>
      </c>
      <c r="AF39">
        <v>82915.915995</v>
      </c>
      <c r="AG39">
        <v>73088.205017</v>
      </c>
      <c r="AH39">
        <v>70717.672079</v>
      </c>
      <c r="AI39">
        <v>0</v>
      </c>
      <c r="AJ39">
        <v>0</v>
      </c>
      <c r="AK39">
        <v>0</v>
      </c>
      <c r="AL39" t="s">
        <v>120</v>
      </c>
      <c r="AM39" t="s">
        <v>123</v>
      </c>
      <c r="AN39">
        <v>1</v>
      </c>
      <c r="AO39">
        <v>1</v>
      </c>
      <c r="AP39">
        <v>12</v>
      </c>
    </row>
    <row r="40" spans="27:42" ht="16.5">
      <c r="AA40">
        <v>67940.664034</v>
      </c>
      <c r="AB40">
        <v>66019.883534</v>
      </c>
      <c r="AC40">
        <v>69467.847299</v>
      </c>
      <c r="AD40">
        <v>70347.305268</v>
      </c>
      <c r="AE40">
        <v>71653.887156</v>
      </c>
      <c r="AF40">
        <v>74693.751072</v>
      </c>
      <c r="AG40">
        <v>68476.602448</v>
      </c>
      <c r="AH40">
        <v>47575.035388</v>
      </c>
      <c r="AI40">
        <v>0</v>
      </c>
      <c r="AJ40">
        <v>0</v>
      </c>
      <c r="AK40">
        <v>0</v>
      </c>
      <c r="AL40" t="s">
        <v>120</v>
      </c>
      <c r="AM40" t="s">
        <v>123</v>
      </c>
      <c r="AN40">
        <v>1</v>
      </c>
      <c r="AO40">
        <v>1</v>
      </c>
      <c r="AP40">
        <v>13</v>
      </c>
    </row>
    <row r="41" spans="27:42" ht="16.5">
      <c r="AA41">
        <v>152430.23119</v>
      </c>
      <c r="AB41">
        <v>151747.6322</v>
      </c>
      <c r="AC41">
        <v>140040.83085</v>
      </c>
      <c r="AD41">
        <v>138107.76927</v>
      </c>
      <c r="AE41">
        <v>123848.35641</v>
      </c>
      <c r="AF41">
        <v>131706.8528</v>
      </c>
      <c r="AG41">
        <v>173929.23231</v>
      </c>
      <c r="AH41">
        <v>234370.71087</v>
      </c>
      <c r="AI41">
        <v>0</v>
      </c>
      <c r="AJ41">
        <v>0</v>
      </c>
      <c r="AK41">
        <v>0</v>
      </c>
      <c r="AL41" t="s">
        <v>120</v>
      </c>
      <c r="AM41" t="s">
        <v>123</v>
      </c>
      <c r="AN41">
        <v>1</v>
      </c>
      <c r="AO41">
        <v>1</v>
      </c>
      <c r="AP41">
        <v>14</v>
      </c>
    </row>
    <row r="42" spans="27:42" ht="16.5">
      <c r="AA42">
        <v>45484.187951</v>
      </c>
      <c r="AB42">
        <v>49962.608702</v>
      </c>
      <c r="AC42">
        <v>37693.608894</v>
      </c>
      <c r="AD42">
        <v>32823.472116</v>
      </c>
      <c r="AE42">
        <v>30000.586955</v>
      </c>
      <c r="AF42">
        <v>32043.549655</v>
      </c>
      <c r="AG42">
        <v>61132.990699</v>
      </c>
      <c r="AH42">
        <v>94020.32057</v>
      </c>
      <c r="AI42">
        <v>0</v>
      </c>
      <c r="AJ42">
        <v>0</v>
      </c>
      <c r="AK42">
        <v>0</v>
      </c>
      <c r="AL42" t="s">
        <v>120</v>
      </c>
      <c r="AM42" t="s">
        <v>123</v>
      </c>
      <c r="AN42">
        <v>1</v>
      </c>
      <c r="AO42">
        <v>1</v>
      </c>
      <c r="AP42">
        <v>15</v>
      </c>
    </row>
    <row r="43" spans="27:42" ht="16.5">
      <c r="AA43">
        <v>31559.378149</v>
      </c>
      <c r="AB43">
        <v>25794.302726</v>
      </c>
      <c r="AC43">
        <v>23471.876429</v>
      </c>
      <c r="AD43">
        <v>27289.068179</v>
      </c>
      <c r="AE43">
        <v>25696.317903</v>
      </c>
      <c r="AF43">
        <v>25207.56595</v>
      </c>
      <c r="AG43">
        <v>26175.053462</v>
      </c>
      <c r="AH43">
        <v>70409.76772</v>
      </c>
      <c r="AI43">
        <v>0</v>
      </c>
      <c r="AJ43">
        <v>0</v>
      </c>
      <c r="AK43">
        <v>0</v>
      </c>
      <c r="AL43" t="s">
        <v>120</v>
      </c>
      <c r="AM43" t="s">
        <v>123</v>
      </c>
      <c r="AN43">
        <v>1</v>
      </c>
      <c r="AO43">
        <v>1</v>
      </c>
      <c r="AP43">
        <v>16</v>
      </c>
    </row>
    <row r="44" spans="27:42" ht="16.5">
      <c r="AA44">
        <v>72553.500807</v>
      </c>
      <c r="AB44">
        <v>73718.311687</v>
      </c>
      <c r="AC44">
        <v>76417.087443</v>
      </c>
      <c r="AD44">
        <v>74607.85524</v>
      </c>
      <c r="AE44">
        <v>66108.66042</v>
      </c>
      <c r="AF44">
        <v>72284.240909</v>
      </c>
      <c r="AG44">
        <v>83503.460807</v>
      </c>
      <c r="AH44">
        <v>65115.744143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1</v>
      </c>
      <c r="AO44">
        <v>1</v>
      </c>
      <c r="AP44">
        <v>17</v>
      </c>
    </row>
    <row r="45" spans="27:42" ht="16.5">
      <c r="AA45">
        <v>1387.339986</v>
      </c>
      <c r="AB45">
        <v>1558.2041055</v>
      </c>
      <c r="AC45">
        <v>1285.5769221</v>
      </c>
      <c r="AD45">
        <v>1618.9379065</v>
      </c>
      <c r="AE45">
        <v>1180.2672825</v>
      </c>
      <c r="AF45">
        <v>1695.5184979</v>
      </c>
      <c r="AG45">
        <v>1054.5227786</v>
      </c>
      <c r="AH45">
        <v>1067.2602563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1</v>
      </c>
      <c r="AO45">
        <v>1</v>
      </c>
      <c r="AP45">
        <v>18</v>
      </c>
    </row>
    <row r="46" spans="27:42" ht="16.5">
      <c r="AA46">
        <v>1445.8242998</v>
      </c>
      <c r="AB46">
        <v>714.20497593</v>
      </c>
      <c r="AC46">
        <v>1172.6811622</v>
      </c>
      <c r="AD46">
        <v>1768.435832</v>
      </c>
      <c r="AE46">
        <v>862.52384382</v>
      </c>
      <c r="AF46">
        <v>475.97778569</v>
      </c>
      <c r="AG46">
        <v>2063.204567</v>
      </c>
      <c r="AH46">
        <v>3757.6181804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1</v>
      </c>
      <c r="AO46">
        <v>1</v>
      </c>
      <c r="AP46">
        <v>19</v>
      </c>
    </row>
    <row r="47" spans="27:42" ht="16.5">
      <c r="AA47">
        <v>189.64390208</v>
      </c>
      <c r="AB47">
        <v>107.52784091</v>
      </c>
      <c r="AC47">
        <v>149.59954251</v>
      </c>
      <c r="AD47">
        <v>174.73153089</v>
      </c>
      <c r="AE47">
        <v>204.60244519</v>
      </c>
      <c r="AF47">
        <v>191.69232082</v>
      </c>
      <c r="AG47">
        <v>247.24921223</v>
      </c>
      <c r="AH47">
        <v>220.69781977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1</v>
      </c>
      <c r="AO47">
        <v>1</v>
      </c>
      <c r="AP47">
        <v>20</v>
      </c>
    </row>
    <row r="48" spans="27:42" ht="16.5">
      <c r="AA48">
        <v>195485.0302</v>
      </c>
      <c r="AB48">
        <v>172011.03225</v>
      </c>
      <c r="AC48">
        <v>216801.91753</v>
      </c>
      <c r="AD48">
        <v>228357.1145</v>
      </c>
      <c r="AE48">
        <v>221286.04456</v>
      </c>
      <c r="AF48">
        <v>232403.10264</v>
      </c>
      <c r="AG48">
        <v>185336.45754</v>
      </c>
      <c r="AH48">
        <v>63418.405939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1</v>
      </c>
      <c r="AO48">
        <v>1</v>
      </c>
      <c r="AP48">
        <v>21</v>
      </c>
    </row>
    <row r="49" spans="27:42" ht="16.5">
      <c r="AA49">
        <v>42148.810582</v>
      </c>
      <c r="AB49">
        <v>37754.436939</v>
      </c>
      <c r="AC49">
        <v>53279.084343</v>
      </c>
      <c r="AD49">
        <v>59767.01711</v>
      </c>
      <c r="AE49">
        <v>51995.401483</v>
      </c>
      <c r="AF49">
        <v>46451.500005</v>
      </c>
      <c r="AG49">
        <v>28832.715268</v>
      </c>
      <c r="AH49">
        <v>6973.5145349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1</v>
      </c>
      <c r="AO49">
        <v>1</v>
      </c>
      <c r="AP49">
        <v>22</v>
      </c>
    </row>
    <row r="50" spans="27:42" ht="16.5">
      <c r="AA50">
        <v>153336.21962</v>
      </c>
      <c r="AB50">
        <v>134256.59531</v>
      </c>
      <c r="AC50">
        <v>163522.83319</v>
      </c>
      <c r="AD50">
        <v>168590.09739</v>
      </c>
      <c r="AE50">
        <v>169290.64308</v>
      </c>
      <c r="AF50">
        <v>185951.60263</v>
      </c>
      <c r="AG50">
        <v>156503.74227</v>
      </c>
      <c r="AH50">
        <v>56444.891404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1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2007-08-03T09:44:01Z</cp:lastPrinted>
  <dcterms:created xsi:type="dcterms:W3CDTF">2002-05-02T02:52:34Z</dcterms:created>
  <dcterms:modified xsi:type="dcterms:W3CDTF">2007-08-10T08:19:48Z</dcterms:modified>
  <cp:category/>
  <cp:version/>
  <cp:contentType/>
  <cp:contentStatus/>
</cp:coreProperties>
</file>