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<sst xmlns="http://schemas.openxmlformats.org/spreadsheetml/2006/main" count="416" uniqueCount="204">
  <si>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</si>
  <si>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</si>
  <si>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</si>
  <si>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</si>
  <si>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</si>
  <si>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</si>
  <si>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</si>
  <si>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</si>
  <si>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</si>
  <si>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</si>
  <si>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</si>
  <si>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</si>
  <si>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</si>
  <si>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</si>
  <si>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</si>
  <si>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</si>
  <si>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</si>
  <si>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</si>
  <si>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</si>
  <si>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</si>
  <si>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</si>
  <si>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</si>
  <si>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</si>
  <si>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</si>
  <si>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</si>
  <si>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</si>
  <si>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</si>
  <si>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</si>
  <si>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</si>
  <si>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</si>
  <si>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</si>
  <si>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</si>
  <si>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</si>
  <si>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</si>
  <si>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</si>
  <si>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</si>
  <si>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</si>
  <si>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</si>
  <si>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</si>
  <si>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</si>
  <si>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</si>
  <si>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</si>
  <si>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</si>
  <si>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</si>
  <si>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</si>
  <si>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</si>
  <si>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</si>
  <si>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</si>
  <si>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</si>
  <si>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</si>
  <si>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</si>
  <si>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</si>
  <si>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</si>
  <si>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</si>
  <si>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</si>
  <si>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</si>
  <si>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</si>
  <si>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</si>
  <si>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</si>
  <si>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</si>
  <si>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</si>
  <si>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</si>
  <si>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</si>
  <si>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</si>
  <si>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</si>
  <si>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</si>
  <si>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</si>
  <si>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</si>
  <si>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</si>
  <si>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</si>
  <si>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</si>
  <si>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</si>
  <si>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</si>
  <si>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</si>
  <si>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</si>
  <si>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</si>
  <si>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</si>
  <si>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</si>
  <si>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</si>
  <si>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</si>
  <si>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</si>
  <si>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</si>
  <si>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</si>
  <si>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</si>
  <si>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</si>
  <si>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</si>
  <si>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</si>
  <si>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</si>
  <si>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</si>
  <si>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</si>
  <si>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</si>
  <si>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</si>
  <si>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</si>
  <si>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</si>
  <si>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</si>
  <si>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</si>
  <si>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L11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</si>
  <si>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</si>
  <si>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</si>
  <si>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</si>
  <si>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</si>
  <si>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</si>
  <si>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</si>
  <si>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</si>
  <si>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</si>
  <si>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</si>
  <si>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</si>
  <si>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</si>
  <si>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</si>
  <si>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</si>
  <si>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</si>
  <si>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</si>
  <si>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</si>
  <si>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</si>
  <si>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</si>
  <si>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</si>
  <si>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91年家庭收支調查報告</t>
  </si>
  <si>
    <t>The Survey of Family Income and Expenditure, 2002</t>
  </si>
  <si>
    <t>第9表  家庭住宅及現代化設備概況按農家非農家及都市化程度別分</t>
  </si>
  <si>
    <t>Table 9.  Household Housing and Household Facilities by Farm</t>
  </si>
  <si>
    <t xml:space="preserve">      or Non-farm and Degree of Urbanization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</si>
  <si>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</si>
  <si>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</si>
  <si>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</si>
  <si>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</si>
  <si>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</si>
  <si>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</si>
  <si>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</si>
  <si>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</si>
  <si>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</si>
  <si>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</si>
  <si>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</si>
  <si>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</si>
  <si>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</si>
  <si>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</si>
  <si>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</si>
  <si>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</si>
  <si>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</si>
  <si>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</si>
  <si>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</si>
  <si>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</si>
  <si>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</si>
  <si>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</si>
  <si>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</si>
  <si>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</si>
  <si>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</si>
  <si>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</si>
  <si>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</si>
  <si>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</si>
  <si>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</si>
  <si>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</si>
  <si>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</si>
  <si>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</si>
  <si>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</si>
  <si>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</si>
  <si>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</si>
  <si>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</si>
  <si>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</si>
  <si>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</si>
  <si>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</si>
  <si>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</si>
  <si>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</si>
  <si>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</si>
  <si>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</si>
  <si>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</si>
  <si>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</si>
  <si>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</si>
  <si>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</si>
  <si>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</si>
  <si>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</si>
  <si>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</si>
  <si>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</si>
  <si>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</si>
  <si>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</si>
  <si>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</si>
  <si>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</si>
  <si>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</si>
  <si>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</si>
  <si>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</si>
  <si>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</si>
  <si>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</si>
  <si>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</si>
  <si>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</si>
  <si>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</si>
  <si>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</si>
  <si>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</si>
  <si>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</si>
  <si>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</si>
  <si>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</si>
  <si>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</si>
  <si>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</si>
  <si>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</si>
  <si>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</si>
  <si>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91年家庭收支調查報告</t>
  </si>
  <si>
    <t>The Survey of Family Income and Expenditure, 2002</t>
  </si>
  <si>
    <t>第9表  家庭住宅及現代化設備概況按農家非農家及都市化程度別分(續)</t>
  </si>
  <si>
    <t>Table 9.  Household Housing and Household Facilities by Farm</t>
  </si>
  <si>
    <t xml:space="preserve">      or Non-farm and Degree of Urbanization (Cont.)</t>
  </si>
  <si>
    <t xml:space="preserve">                  　　　　　　　  民 國 九 十 一 年                   </t>
  </si>
  <si>
    <t xml:space="preserve">                                                            2 0 0 2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</si>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</sst>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5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2" fillId="0" borderId="2" xfId="15" applyFont="1" applyBorder="1" applyAlignment="1">
      <alignment vertical="center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15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8" fillId="0" borderId="0" xfId="15" applyFont="1" applyAlignment="1">
      <alignment vertical="center"/>
      <protection/>
    </xf>
    <xf numFmtId="0" fontId="14" fillId="0" borderId="6" xfId="15" applyFont="1" applyBorder="1" applyAlignment="1">
      <alignment vertical="center"/>
      <protection/>
    </xf>
    <xf numFmtId="0" fontId="7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1"/>
  <sheetViews>
    <sheetView showGridLines="0" tabSelected="1" workbookViewId="0" topLeftCell="A1">
      <selection activeCell="B20" sqref="B20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116</v>
      </c>
      <c r="G1" s="4"/>
      <c r="H1" s="5" t="s">
        <v>117</v>
      </c>
      <c r="AA1">
        <v>6839390</v>
      </c>
      <c r="AB1">
        <v>698512.56891</v>
      </c>
      <c r="AC1">
        <v>6140877.4311</v>
      </c>
      <c r="AD1">
        <v>4787446</v>
      </c>
      <c r="AE1">
        <v>1343318</v>
      </c>
      <c r="AF1">
        <v>708626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3.6471307754</v>
      </c>
      <c r="AB2">
        <v>3.9675214646</v>
      </c>
      <c r="AC2">
        <v>3.6106869731</v>
      </c>
      <c r="AD2">
        <v>3.5868298731</v>
      </c>
      <c r="AE2">
        <v>3.9301586624</v>
      </c>
      <c r="AF2">
        <v>3.5179947554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7" t="s">
        <v>118</v>
      </c>
      <c r="B3" s="8"/>
      <c r="C3" s="9"/>
      <c r="D3" s="10"/>
      <c r="E3" s="11" t="s">
        <v>119</v>
      </c>
      <c r="F3" s="10"/>
      <c r="G3" s="10"/>
      <c r="H3" s="6"/>
      <c r="AA3">
        <v>2.6250966594</v>
      </c>
      <c r="AB3">
        <v>2.9844010104</v>
      </c>
      <c r="AC3">
        <v>2.5842265055</v>
      </c>
      <c r="AD3">
        <v>2.597604418</v>
      </c>
      <c r="AE3">
        <v>2.7402153561</v>
      </c>
      <c r="AF3">
        <v>2.5926064648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120</v>
      </c>
      <c r="G4" s="4"/>
      <c r="H4" s="4"/>
      <c r="AA4">
        <v>1.5733964978</v>
      </c>
      <c r="AB4">
        <v>2.1473870774</v>
      </c>
      <c r="AC4">
        <v>1.5081062134</v>
      </c>
      <c r="AD4">
        <v>1.5201649175</v>
      </c>
      <c r="AE4">
        <v>1.7311318875</v>
      </c>
      <c r="AF4">
        <v>1.6340131395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9" customFormat="1" ht="16.5" customHeight="1" thickBot="1">
      <c r="A5" s="14" t="s">
        <v>121</v>
      </c>
      <c r="B5" s="15"/>
      <c r="C5" s="16"/>
      <c r="D5" s="17"/>
      <c r="E5" s="18" t="s">
        <v>122</v>
      </c>
      <c r="F5" s="17"/>
      <c r="G5" s="17"/>
      <c r="H5" s="15"/>
      <c r="AA5">
        <v>1.6518762933</v>
      </c>
      <c r="AB5">
        <v>1.7732183327</v>
      </c>
      <c r="AC5">
        <v>1.6380738782</v>
      </c>
      <c r="AD5">
        <v>1.6460743038</v>
      </c>
      <c r="AE5">
        <v>1.7341774727</v>
      </c>
      <c r="AF5">
        <v>1.5350587559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85.401933855</v>
      </c>
      <c r="AB6">
        <v>98.318370957</v>
      </c>
      <c r="AC6">
        <v>83.932714877</v>
      </c>
      <c r="AD6">
        <v>82.671677786</v>
      </c>
      <c r="AE6">
        <v>90.728933379</v>
      </c>
      <c r="AF6">
        <v>93.749213169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123</v>
      </c>
      <c r="F7" s="29"/>
      <c r="G7" s="30"/>
      <c r="H7" s="26"/>
      <c r="AA7">
        <v>8.7203031312</v>
      </c>
      <c r="AB7">
        <v>0.9170855006</v>
      </c>
      <c r="AC7">
        <v>9.6079035847</v>
      </c>
      <c r="AD7">
        <v>10.555591131</v>
      </c>
      <c r="AE7">
        <v>5.65871833</v>
      </c>
      <c r="AF7">
        <v>2.1249196419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0.4275563427</v>
      </c>
      <c r="AB8">
        <v>0</v>
      </c>
      <c r="AC8">
        <v>0.4761900245</v>
      </c>
      <c r="AD8">
        <v>0.4702137892</v>
      </c>
      <c r="AE8">
        <v>0.3689915328</v>
      </c>
      <c r="AF8">
        <v>0.2503838162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5.4178767063</v>
      </c>
      <c r="AB9">
        <v>0.6775646717</v>
      </c>
      <c r="AC9">
        <v>5.9570777527</v>
      </c>
      <c r="AD9">
        <v>6.2912026053</v>
      </c>
      <c r="AE9">
        <v>3.2043746228</v>
      </c>
      <c r="AF9">
        <v>3.7137854223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94.697903025</v>
      </c>
      <c r="AB10">
        <v>96.680706687</v>
      </c>
      <c r="AC10">
        <v>94.472363061</v>
      </c>
      <c r="AD10">
        <v>94.827828518</v>
      </c>
      <c r="AE10">
        <v>94.191719717</v>
      </c>
      <c r="AF10">
        <v>94.779686462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43" customFormat="1" ht="12" customHeight="1">
      <c r="A11" s="40" t="s">
        <v>15</v>
      </c>
      <c r="B11" s="41">
        <f aca="true" t="shared" si="0" ref="B11:G15">+AA1</f>
        <v>6839390</v>
      </c>
      <c r="C11" s="41">
        <f t="shared" si="0"/>
        <v>698512.56891</v>
      </c>
      <c r="D11" s="41">
        <f t="shared" si="0"/>
        <v>6140877.4311</v>
      </c>
      <c r="E11" s="41">
        <f t="shared" si="0"/>
        <v>4787446</v>
      </c>
      <c r="F11" s="41">
        <f t="shared" si="0"/>
        <v>1343318</v>
      </c>
      <c r="G11" s="41">
        <f t="shared" si="0"/>
        <v>708626</v>
      </c>
      <c r="H11" s="42" t="s">
        <v>16</v>
      </c>
      <c r="AA11">
        <v>5.2697670098</v>
      </c>
      <c r="AB11">
        <v>3.2323144421</v>
      </c>
      <c r="AC11">
        <v>5.5015231787</v>
      </c>
      <c r="AD11">
        <v>5.1608567934</v>
      </c>
      <c r="AE11">
        <v>5.7692981469</v>
      </c>
      <c r="AF11">
        <v>5.0586155869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s="43" customFormat="1" ht="12" customHeight="1">
      <c r="A12" s="40" t="s">
        <v>17</v>
      </c>
      <c r="B12" s="44">
        <f t="shared" si="0"/>
        <v>3.6471307754</v>
      </c>
      <c r="C12" s="44">
        <f t="shared" si="0"/>
        <v>3.9675214646</v>
      </c>
      <c r="D12" s="44">
        <f t="shared" si="0"/>
        <v>3.6106869731</v>
      </c>
      <c r="E12" s="44">
        <f t="shared" si="0"/>
        <v>3.5868298731</v>
      </c>
      <c r="F12" s="44">
        <f t="shared" si="0"/>
        <v>3.9301586624</v>
      </c>
      <c r="G12" s="44">
        <f t="shared" si="0"/>
        <v>3.5179947554</v>
      </c>
      <c r="H12" s="42" t="s">
        <v>18</v>
      </c>
      <c r="AA12">
        <v>13.552381646</v>
      </c>
      <c r="AB12">
        <v>39.858829505</v>
      </c>
      <c r="AC12">
        <v>10.560075631</v>
      </c>
      <c r="AD12">
        <v>6.2348195106</v>
      </c>
      <c r="AE12">
        <v>21.242046971</v>
      </c>
      <c r="AF12">
        <v>48.412473895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s="43" customFormat="1" ht="12" customHeight="1">
      <c r="A13" s="40" t="s">
        <v>19</v>
      </c>
      <c r="B13" s="44">
        <f t="shared" si="0"/>
        <v>2.6250966594</v>
      </c>
      <c r="C13" s="44">
        <f t="shared" si="0"/>
        <v>2.9844010104</v>
      </c>
      <c r="D13" s="44">
        <f t="shared" si="0"/>
        <v>2.5842265055</v>
      </c>
      <c r="E13" s="44">
        <f t="shared" si="0"/>
        <v>2.597604418</v>
      </c>
      <c r="F13" s="44">
        <f t="shared" si="0"/>
        <v>2.7402153561</v>
      </c>
      <c r="G13" s="44">
        <f t="shared" si="0"/>
        <v>2.5926064648</v>
      </c>
      <c r="H13" s="42" t="s">
        <v>20</v>
      </c>
      <c r="AA13">
        <v>41.92500269</v>
      </c>
      <c r="AB13">
        <v>57.398023328</v>
      </c>
      <c r="AC13">
        <v>40.16497743</v>
      </c>
      <c r="AD13">
        <v>33.090991677</v>
      </c>
      <c r="AE13">
        <v>69.045211575</v>
      </c>
      <c r="AF13">
        <v>50.196341767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s="43" customFormat="1" ht="12" customHeight="1">
      <c r="A14" s="40" t="s">
        <v>21</v>
      </c>
      <c r="B14" s="44">
        <f t="shared" si="0"/>
        <v>1.5733964978</v>
      </c>
      <c r="C14" s="44">
        <f t="shared" si="0"/>
        <v>2.1473870774</v>
      </c>
      <c r="D14" s="44">
        <f t="shared" si="0"/>
        <v>1.5081062134</v>
      </c>
      <c r="E14" s="44">
        <f t="shared" si="0"/>
        <v>1.5201649175</v>
      </c>
      <c r="F14" s="44">
        <f t="shared" si="0"/>
        <v>1.7311318875</v>
      </c>
      <c r="G14" s="44">
        <f t="shared" si="0"/>
        <v>1.6340131395</v>
      </c>
      <c r="H14" s="42" t="s">
        <v>22</v>
      </c>
      <c r="AA14">
        <v>27.026478738</v>
      </c>
      <c r="AB14">
        <v>1.9318434516</v>
      </c>
      <c r="AC14">
        <v>29.880943487</v>
      </c>
      <c r="AD14">
        <v>36.697100211</v>
      </c>
      <c r="AE14">
        <v>6.2332086307</v>
      </c>
      <c r="AF14">
        <v>1.1092754807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s="43" customFormat="1" ht="12" customHeight="1">
      <c r="A15" s="40" t="s">
        <v>23</v>
      </c>
      <c r="B15" s="44">
        <f t="shared" si="0"/>
        <v>1.6518762933</v>
      </c>
      <c r="C15" s="44">
        <f t="shared" si="0"/>
        <v>1.7732183327</v>
      </c>
      <c r="D15" s="44">
        <f t="shared" si="0"/>
        <v>1.6380738782</v>
      </c>
      <c r="E15" s="44">
        <f t="shared" si="0"/>
        <v>1.6460743038</v>
      </c>
      <c r="F15" s="44">
        <f t="shared" si="0"/>
        <v>1.7341774727</v>
      </c>
      <c r="G15" s="44">
        <f t="shared" si="0"/>
        <v>1.5350587559</v>
      </c>
      <c r="H15" s="42" t="s">
        <v>24</v>
      </c>
      <c r="AA15">
        <v>17.463806962</v>
      </c>
      <c r="AB15">
        <v>0.7243248441</v>
      </c>
      <c r="AC15">
        <v>19.367889691</v>
      </c>
      <c r="AD15">
        <v>23.965773913</v>
      </c>
      <c r="AE15">
        <v>3.4405506871</v>
      </c>
      <c r="AF15">
        <v>0.120210907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s="43" customFormat="1" ht="12" customHeight="1">
      <c r="A16" s="40" t="s">
        <v>124</v>
      </c>
      <c r="B16" s="45"/>
      <c r="C16" s="45"/>
      <c r="D16" s="45"/>
      <c r="E16" s="45"/>
      <c r="F16" s="45"/>
      <c r="G16" s="45"/>
      <c r="H16" s="42" t="s">
        <v>25</v>
      </c>
      <c r="AA16">
        <v>93.391130417</v>
      </c>
      <c r="AB16">
        <v>77.008504481</v>
      </c>
      <c r="AC16">
        <v>95.254621467</v>
      </c>
      <c r="AD16">
        <v>97.558455451</v>
      </c>
      <c r="AE16">
        <v>85.645975498</v>
      </c>
      <c r="AF16">
        <v>79.919090799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s="43" customFormat="1" ht="12" customHeight="1">
      <c r="A17" s="46" t="s">
        <v>125</v>
      </c>
      <c r="B17" s="45"/>
      <c r="C17" s="45"/>
      <c r="D17" s="45"/>
      <c r="E17" s="45"/>
      <c r="F17" s="45"/>
      <c r="G17" s="45"/>
      <c r="H17" s="47" t="s">
        <v>126</v>
      </c>
      <c r="AA17">
        <v>30.147894494</v>
      </c>
      <c r="AB17">
        <v>8.3424805794</v>
      </c>
      <c r="AC17">
        <v>33.05333197</v>
      </c>
      <c r="AD17">
        <v>35.705830742</v>
      </c>
      <c r="AE17">
        <v>23.21464298</v>
      </c>
      <c r="AF17">
        <v>9.75528429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s="43" customFormat="1" ht="12" customHeight="1">
      <c r="A18" s="48" t="s">
        <v>127</v>
      </c>
      <c r="B18" s="45">
        <f aca="true" t="shared" si="1" ref="B18:G19">+AA6</f>
        <v>85.401933855</v>
      </c>
      <c r="C18" s="45">
        <f t="shared" si="1"/>
        <v>98.318370957</v>
      </c>
      <c r="D18" s="45">
        <f t="shared" si="1"/>
        <v>83.932714877</v>
      </c>
      <c r="E18" s="45">
        <f t="shared" si="1"/>
        <v>82.671677786</v>
      </c>
      <c r="F18" s="45">
        <f t="shared" si="1"/>
        <v>90.728933379</v>
      </c>
      <c r="G18" s="45">
        <f t="shared" si="1"/>
        <v>93.749213169</v>
      </c>
      <c r="H18" s="49" t="s">
        <v>128</v>
      </c>
      <c r="AA18">
        <v>69.852105506</v>
      </c>
      <c r="AB18">
        <v>91.657519421</v>
      </c>
      <c r="AC18">
        <v>66.94666803</v>
      </c>
      <c r="AD18">
        <v>64.294169258</v>
      </c>
      <c r="AE18">
        <v>76.78535702</v>
      </c>
      <c r="AF18">
        <v>90.24471571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s="43" customFormat="1" ht="12" customHeight="1">
      <c r="A19" s="48" t="s">
        <v>129</v>
      </c>
      <c r="B19" s="45">
        <f t="shared" si="1"/>
        <v>8.7203031312</v>
      </c>
      <c r="C19" s="45">
        <f t="shared" si="1"/>
        <v>0.9170855006</v>
      </c>
      <c r="D19" s="45">
        <f t="shared" si="1"/>
        <v>9.6079035847</v>
      </c>
      <c r="E19" s="45">
        <f t="shared" si="1"/>
        <v>10.555591131</v>
      </c>
      <c r="F19" s="45">
        <f t="shared" si="1"/>
        <v>5.65871833</v>
      </c>
      <c r="G19" s="45">
        <f t="shared" si="1"/>
        <v>2.1249196419</v>
      </c>
      <c r="H19" s="49" t="s">
        <v>130</v>
      </c>
      <c r="AA19">
        <v>46.790312768</v>
      </c>
      <c r="AB19">
        <v>75.835670449</v>
      </c>
      <c r="AC19">
        <v>43.465430456</v>
      </c>
      <c r="AD19">
        <v>38.436862644</v>
      </c>
      <c r="AE19">
        <v>61.442862245</v>
      </c>
      <c r="AF19">
        <v>75.429947845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s="43" customFormat="1" ht="12" customHeight="1">
      <c r="A20" s="48" t="s">
        <v>131</v>
      </c>
      <c r="B20" s="45">
        <f aca="true" t="shared" si="2" ref="B20:G20">+AA8+AA9</f>
        <v>5.845433049</v>
      </c>
      <c r="C20" s="45">
        <f t="shared" si="2"/>
        <v>0.6775646717</v>
      </c>
      <c r="D20" s="45">
        <f t="shared" si="2"/>
        <v>6.4332677772</v>
      </c>
      <c r="E20" s="45">
        <f t="shared" si="2"/>
        <v>6.761416394499999</v>
      </c>
      <c r="F20" s="45">
        <f t="shared" si="2"/>
        <v>3.5733661556</v>
      </c>
      <c r="G20" s="45">
        <f t="shared" si="2"/>
        <v>3.9641692385</v>
      </c>
      <c r="H20" s="50" t="s">
        <v>132</v>
      </c>
      <c r="AA20">
        <v>7.8131687039</v>
      </c>
      <c r="AB20">
        <v>0.8725667076</v>
      </c>
      <c r="AC20">
        <v>8.6076738039</v>
      </c>
      <c r="AD20">
        <v>10.531059761</v>
      </c>
      <c r="AE20">
        <v>1.4660329766</v>
      </c>
      <c r="AF20">
        <v>2.347172123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s="43" customFormat="1" ht="12" customHeight="1">
      <c r="A21" s="51" t="s">
        <v>133</v>
      </c>
      <c r="B21" s="45"/>
      <c r="C21" s="45"/>
      <c r="D21" s="45"/>
      <c r="E21" s="45"/>
      <c r="F21" s="45"/>
      <c r="G21" s="45"/>
      <c r="H21" s="47" t="s">
        <v>134</v>
      </c>
      <c r="AA21">
        <v>45.383353034</v>
      </c>
      <c r="AB21">
        <v>23.291762844</v>
      </c>
      <c r="AC21">
        <v>47.912223164</v>
      </c>
      <c r="AD21">
        <v>51.032077594</v>
      </c>
      <c r="AE21">
        <v>37.030936596</v>
      </c>
      <c r="AF21">
        <v>22.222880032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s="43" customFormat="1" ht="12" customHeight="1">
      <c r="A22" s="48" t="s">
        <v>135</v>
      </c>
      <c r="B22" s="45">
        <f aca="true" t="shared" si="3" ref="B22:G23">+AA10</f>
        <v>94.697903025</v>
      </c>
      <c r="C22" s="45">
        <f t="shared" si="3"/>
        <v>96.680706687</v>
      </c>
      <c r="D22" s="45">
        <f t="shared" si="3"/>
        <v>94.472363061</v>
      </c>
      <c r="E22" s="45">
        <f t="shared" si="3"/>
        <v>94.827828518</v>
      </c>
      <c r="F22" s="45">
        <f t="shared" si="3"/>
        <v>94.191719717</v>
      </c>
      <c r="G22" s="45">
        <f t="shared" si="3"/>
        <v>94.779686462</v>
      </c>
      <c r="H22" s="49" t="s">
        <v>136</v>
      </c>
      <c r="AA22">
        <v>41.681112918</v>
      </c>
      <c r="AB22">
        <v>50.419384685</v>
      </c>
      <c r="AC22">
        <v>40.68715192</v>
      </c>
      <c r="AD22">
        <v>38.937586774</v>
      </c>
      <c r="AE22">
        <v>50.068195677</v>
      </c>
      <c r="AF22">
        <v>44.317149456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s="43" customFormat="1" ht="12" customHeight="1">
      <c r="A23" s="48" t="s">
        <v>137</v>
      </c>
      <c r="B23" s="45">
        <f t="shared" si="3"/>
        <v>5.2697670098</v>
      </c>
      <c r="C23" s="45">
        <f t="shared" si="3"/>
        <v>3.2323144421</v>
      </c>
      <c r="D23" s="45">
        <f t="shared" si="3"/>
        <v>5.5015231787</v>
      </c>
      <c r="E23" s="45">
        <f t="shared" si="3"/>
        <v>5.1608567934</v>
      </c>
      <c r="F23" s="45">
        <f t="shared" si="3"/>
        <v>5.7692981469</v>
      </c>
      <c r="G23" s="45">
        <f t="shared" si="3"/>
        <v>5.0586155869</v>
      </c>
      <c r="H23" s="49" t="s">
        <v>138</v>
      </c>
      <c r="AA23">
        <v>99.564761675</v>
      </c>
      <c r="AB23">
        <v>99.65099389</v>
      </c>
      <c r="AC23">
        <v>99.554952932</v>
      </c>
      <c r="AD23">
        <v>99.64394266</v>
      </c>
      <c r="AE23">
        <v>99.751819446</v>
      </c>
      <c r="AF23">
        <v>98.675219426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s="43" customFormat="1" ht="12" customHeight="1">
      <c r="A24" s="51" t="s">
        <v>139</v>
      </c>
      <c r="B24" s="45"/>
      <c r="C24" s="45"/>
      <c r="D24" s="45"/>
      <c r="E24" s="45"/>
      <c r="F24" s="45"/>
      <c r="G24" s="45"/>
      <c r="H24" s="47" t="s">
        <v>140</v>
      </c>
      <c r="AA24">
        <v>32.855830017</v>
      </c>
      <c r="AB24">
        <v>14.6181636</v>
      </c>
      <c r="AC24">
        <v>34.930328224</v>
      </c>
      <c r="AD24">
        <v>38.251958208</v>
      </c>
      <c r="AE24">
        <v>24.271682163</v>
      </c>
      <c r="AF24">
        <v>12.672500593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s="43" customFormat="1" ht="12" customHeight="1">
      <c r="A25" s="48" t="s">
        <v>141</v>
      </c>
      <c r="B25" s="45">
        <f aca="true" t="shared" si="4" ref="B25:G29">+AA12</f>
        <v>13.552381646</v>
      </c>
      <c r="C25" s="45">
        <f t="shared" si="4"/>
        <v>39.858829505</v>
      </c>
      <c r="D25" s="45">
        <f t="shared" si="4"/>
        <v>10.560075631</v>
      </c>
      <c r="E25" s="45">
        <f t="shared" si="4"/>
        <v>6.2348195106</v>
      </c>
      <c r="F25" s="45">
        <f t="shared" si="4"/>
        <v>21.242046971</v>
      </c>
      <c r="G25" s="45">
        <f t="shared" si="4"/>
        <v>48.412473895</v>
      </c>
      <c r="H25" s="49" t="s">
        <v>142</v>
      </c>
      <c r="AA25">
        <v>9.4273449964</v>
      </c>
      <c r="AB25">
        <v>3.1001782879</v>
      </c>
      <c r="AC25">
        <v>10.147047599</v>
      </c>
      <c r="AD25">
        <v>11.486576568</v>
      </c>
      <c r="AE25">
        <v>5.6420300706</v>
      </c>
      <c r="AF25">
        <v>2.6909589829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s="43" customFormat="1" ht="12" customHeight="1">
      <c r="A26" s="48" t="s">
        <v>143</v>
      </c>
      <c r="B26" s="45">
        <f t="shared" si="4"/>
        <v>41.92500269</v>
      </c>
      <c r="C26" s="45">
        <f t="shared" si="4"/>
        <v>57.398023328</v>
      </c>
      <c r="D26" s="45">
        <f t="shared" si="4"/>
        <v>40.16497743</v>
      </c>
      <c r="E26" s="45">
        <f t="shared" si="4"/>
        <v>33.090991677</v>
      </c>
      <c r="F26" s="45">
        <f t="shared" si="4"/>
        <v>69.045211575</v>
      </c>
      <c r="G26" s="45">
        <f t="shared" si="4"/>
        <v>50.196341767</v>
      </c>
      <c r="H26" s="49" t="s">
        <v>144</v>
      </c>
      <c r="AA26">
        <v>52.371970556</v>
      </c>
      <c r="AB26">
        <v>36.868091833</v>
      </c>
      <c r="AC26">
        <v>54.135505861</v>
      </c>
      <c r="AD26">
        <v>56.50589124</v>
      </c>
      <c r="AE26">
        <v>47.191726451</v>
      </c>
      <c r="AF26">
        <v>34.263395809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s="43" customFormat="1" ht="12" customHeight="1">
      <c r="A27" s="48" t="s">
        <v>145</v>
      </c>
      <c r="B27" s="45">
        <f t="shared" si="4"/>
        <v>27.026478738</v>
      </c>
      <c r="C27" s="45">
        <f t="shared" si="4"/>
        <v>1.9318434516</v>
      </c>
      <c r="D27" s="45">
        <f t="shared" si="4"/>
        <v>29.880943487</v>
      </c>
      <c r="E27" s="45">
        <f t="shared" si="4"/>
        <v>36.697100211</v>
      </c>
      <c r="F27" s="45">
        <f t="shared" si="4"/>
        <v>6.2332086307</v>
      </c>
      <c r="G27" s="45">
        <f t="shared" si="4"/>
        <v>1.1092754807</v>
      </c>
      <c r="H27" s="49" t="s">
        <v>146</v>
      </c>
      <c r="AA27">
        <v>11.637980242</v>
      </c>
      <c r="AB27">
        <v>4.1517570506</v>
      </c>
      <c r="AC27">
        <v>12.489523209</v>
      </c>
      <c r="AD27">
        <v>13.825242177</v>
      </c>
      <c r="AE27">
        <v>8.1821319485</v>
      </c>
      <c r="AF27">
        <v>3.4120681447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s="43" customFormat="1" ht="12" customHeight="1">
      <c r="A28" s="48" t="s">
        <v>147</v>
      </c>
      <c r="B28" s="45">
        <f t="shared" si="4"/>
        <v>17.463806962</v>
      </c>
      <c r="C28" s="45">
        <f t="shared" si="4"/>
        <v>0.7243248441</v>
      </c>
      <c r="D28" s="45">
        <f t="shared" si="4"/>
        <v>19.367889691</v>
      </c>
      <c r="E28" s="45">
        <f t="shared" si="4"/>
        <v>23.965773913</v>
      </c>
      <c r="F28" s="45">
        <f t="shared" si="4"/>
        <v>3.4405506871</v>
      </c>
      <c r="G28" s="45">
        <f t="shared" si="4"/>
        <v>0.120210907</v>
      </c>
      <c r="H28" s="49" t="s">
        <v>148</v>
      </c>
      <c r="AA28">
        <v>13.775739092</v>
      </c>
      <c r="AB28">
        <v>6.7506737649</v>
      </c>
      <c r="AC28">
        <v>14.574826272</v>
      </c>
      <c r="AD28">
        <v>15.649048337</v>
      </c>
      <c r="AE28">
        <v>11.818081195</v>
      </c>
      <c r="AF28">
        <v>4.8308093773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1</v>
      </c>
      <c r="AP28">
        <v>28</v>
      </c>
    </row>
    <row r="29" spans="1:42" s="43" customFormat="1" ht="12" customHeight="1">
      <c r="A29" s="51" t="s">
        <v>149</v>
      </c>
      <c r="B29" s="45">
        <f t="shared" si="4"/>
        <v>93.391130417</v>
      </c>
      <c r="C29" s="45">
        <f t="shared" si="4"/>
        <v>77.008504481</v>
      </c>
      <c r="D29" s="45">
        <f t="shared" si="4"/>
        <v>95.254621467</v>
      </c>
      <c r="E29" s="45">
        <f t="shared" si="4"/>
        <v>97.558455451</v>
      </c>
      <c r="F29" s="45">
        <f t="shared" si="4"/>
        <v>85.645975498</v>
      </c>
      <c r="G29" s="45">
        <f t="shared" si="4"/>
        <v>79.919090799</v>
      </c>
      <c r="H29" s="47" t="s">
        <v>150</v>
      </c>
      <c r="AA29">
        <v>37.888797318</v>
      </c>
      <c r="AB29">
        <v>27.248044823</v>
      </c>
      <c r="AC29">
        <v>39.099161707</v>
      </c>
      <c r="AD29">
        <v>41.638707414</v>
      </c>
      <c r="AE29">
        <v>32.761259228</v>
      </c>
      <c r="AF29">
        <v>22.274668172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1</v>
      </c>
      <c r="AP29">
        <v>29</v>
      </c>
    </row>
    <row r="30" spans="1:42" s="43" customFormat="1" ht="12" customHeight="1">
      <c r="A30" s="51" t="s">
        <v>151</v>
      </c>
      <c r="B30" s="45"/>
      <c r="C30" s="45"/>
      <c r="D30" s="45"/>
      <c r="E30" s="45"/>
      <c r="F30" s="45"/>
      <c r="G30" s="45"/>
      <c r="H30" s="47" t="s">
        <v>152</v>
      </c>
      <c r="AA30">
        <v>74.810599219</v>
      </c>
      <c r="AB30">
        <v>50.100400759</v>
      </c>
      <c r="AC30">
        <v>77.621335046</v>
      </c>
      <c r="AD30">
        <v>82.603890661</v>
      </c>
      <c r="AE30">
        <v>64.484083618</v>
      </c>
      <c r="AF30">
        <v>41.735087375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1</v>
      </c>
      <c r="AP30">
        <v>30</v>
      </c>
    </row>
    <row r="31" spans="1:42" s="43" customFormat="1" ht="12" customHeight="1">
      <c r="A31" s="48" t="s">
        <v>153</v>
      </c>
      <c r="B31" s="45">
        <f aca="true" t="shared" si="5" ref="B31:G32">+AA17</f>
        <v>30.147894494</v>
      </c>
      <c r="C31" s="45">
        <f t="shared" si="5"/>
        <v>8.3424805794</v>
      </c>
      <c r="D31" s="45">
        <f t="shared" si="5"/>
        <v>33.05333197</v>
      </c>
      <c r="E31" s="45">
        <f t="shared" si="5"/>
        <v>35.705830742</v>
      </c>
      <c r="F31" s="45">
        <f t="shared" si="5"/>
        <v>23.21464298</v>
      </c>
      <c r="G31" s="45">
        <f t="shared" si="5"/>
        <v>9.75528429</v>
      </c>
      <c r="H31" s="49" t="s">
        <v>154</v>
      </c>
      <c r="AA31">
        <v>56.800789987</v>
      </c>
      <c r="AB31">
        <v>33.343288307</v>
      </c>
      <c r="AC31">
        <v>59.469034052</v>
      </c>
      <c r="AD31">
        <v>63.492579545</v>
      </c>
      <c r="AE31">
        <v>49.825923073</v>
      </c>
      <c r="AF31">
        <v>24.813370841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1</v>
      </c>
      <c r="AP31">
        <v>31</v>
      </c>
    </row>
    <row r="32" spans="1:42" s="43" customFormat="1" ht="12" customHeight="1">
      <c r="A32" s="48" t="s">
        <v>155</v>
      </c>
      <c r="B32" s="45">
        <f t="shared" si="5"/>
        <v>69.852105506</v>
      </c>
      <c r="C32" s="45">
        <f t="shared" si="5"/>
        <v>91.657519421</v>
      </c>
      <c r="D32" s="45">
        <f t="shared" si="5"/>
        <v>66.94666803</v>
      </c>
      <c r="E32" s="45">
        <f t="shared" si="5"/>
        <v>64.294169258</v>
      </c>
      <c r="F32" s="45">
        <f t="shared" si="5"/>
        <v>76.78535702</v>
      </c>
      <c r="G32" s="45">
        <f t="shared" si="5"/>
        <v>90.24471571</v>
      </c>
      <c r="H32" s="49" t="s">
        <v>156</v>
      </c>
      <c r="AA32">
        <v>97.883239499</v>
      </c>
      <c r="AB32">
        <v>98.563474808</v>
      </c>
      <c r="AC32">
        <v>97.805864089</v>
      </c>
      <c r="AD32">
        <v>98.135169295</v>
      </c>
      <c r="AE32">
        <v>97.63040847</v>
      </c>
      <c r="AF32">
        <v>96.660496022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1</v>
      </c>
      <c r="AP32">
        <v>32</v>
      </c>
    </row>
    <row r="33" spans="1:42" s="43" customFormat="1" ht="12" customHeight="1">
      <c r="A33" s="51" t="s">
        <v>157</v>
      </c>
      <c r="B33" s="45"/>
      <c r="C33" s="45"/>
      <c r="D33" s="45"/>
      <c r="E33" s="45"/>
      <c r="F33" s="45"/>
      <c r="G33" s="45"/>
      <c r="H33" s="47" t="s">
        <v>158</v>
      </c>
      <c r="AA33">
        <v>83.619815156</v>
      </c>
      <c r="AB33">
        <v>71.51188003</v>
      </c>
      <c r="AC33">
        <v>84.997068646</v>
      </c>
      <c r="AD33">
        <v>86.991221232</v>
      </c>
      <c r="AE33">
        <v>81.059720523</v>
      </c>
      <c r="AF33">
        <v>65.695827992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1</v>
      </c>
      <c r="AP33">
        <v>33</v>
      </c>
    </row>
    <row r="34" spans="1:42" s="43" customFormat="1" ht="12" customHeight="1">
      <c r="A34" s="48" t="s">
        <v>159</v>
      </c>
      <c r="B34" s="45">
        <f aca="true" t="shared" si="6" ref="B34:G37">+AA19</f>
        <v>46.790312768</v>
      </c>
      <c r="C34" s="45">
        <f t="shared" si="6"/>
        <v>75.835670449</v>
      </c>
      <c r="D34" s="45">
        <f t="shared" si="6"/>
        <v>43.465430456</v>
      </c>
      <c r="E34" s="45">
        <f t="shared" si="6"/>
        <v>38.436862644</v>
      </c>
      <c r="F34" s="45">
        <f t="shared" si="6"/>
        <v>61.442862245</v>
      </c>
      <c r="G34" s="45">
        <f t="shared" si="6"/>
        <v>75.429947845</v>
      </c>
      <c r="H34" s="49" t="s">
        <v>128</v>
      </c>
      <c r="AA34">
        <v>3.4625087192</v>
      </c>
      <c r="AB34">
        <v>0.490485574</v>
      </c>
      <c r="AC34">
        <v>3.8005704287</v>
      </c>
      <c r="AD34">
        <v>4.5505026199</v>
      </c>
      <c r="AE34">
        <v>1.1757010565</v>
      </c>
      <c r="AF34">
        <v>0.4470927565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1</v>
      </c>
      <c r="AP34">
        <v>34</v>
      </c>
    </row>
    <row r="35" spans="1:42" s="43" customFormat="1" ht="12" customHeight="1">
      <c r="A35" s="48" t="s">
        <v>160</v>
      </c>
      <c r="B35" s="45">
        <f t="shared" si="6"/>
        <v>7.8131687039</v>
      </c>
      <c r="C35" s="45">
        <f t="shared" si="6"/>
        <v>0.8725667076</v>
      </c>
      <c r="D35" s="45">
        <f t="shared" si="6"/>
        <v>8.6076738039</v>
      </c>
      <c r="E35" s="45">
        <f t="shared" si="6"/>
        <v>10.531059761</v>
      </c>
      <c r="F35" s="45">
        <f t="shared" si="6"/>
        <v>1.4660329766</v>
      </c>
      <c r="G35" s="45">
        <f t="shared" si="6"/>
        <v>2.347172123</v>
      </c>
      <c r="H35" s="49" t="s">
        <v>130</v>
      </c>
      <c r="AA35">
        <v>45.942107872</v>
      </c>
      <c r="AB35">
        <v>24.758244643</v>
      </c>
      <c r="AC35">
        <v>48.351730094</v>
      </c>
      <c r="AD35">
        <v>52.358338902</v>
      </c>
      <c r="AE35">
        <v>37.579232298</v>
      </c>
      <c r="AF35">
        <v>18.447550385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1</v>
      </c>
      <c r="AP35">
        <v>35</v>
      </c>
    </row>
    <row r="36" spans="1:42" s="43" customFormat="1" ht="12" customHeight="1">
      <c r="A36" s="48" t="s">
        <v>161</v>
      </c>
      <c r="B36" s="45">
        <f t="shared" si="6"/>
        <v>45.383353034</v>
      </c>
      <c r="C36" s="45">
        <f t="shared" si="6"/>
        <v>23.291762844</v>
      </c>
      <c r="D36" s="45">
        <f t="shared" si="6"/>
        <v>47.912223164</v>
      </c>
      <c r="E36" s="45">
        <f t="shared" si="6"/>
        <v>51.032077594</v>
      </c>
      <c r="F36" s="45">
        <f t="shared" si="6"/>
        <v>37.030936596</v>
      </c>
      <c r="G36" s="45">
        <f t="shared" si="6"/>
        <v>22.222880032</v>
      </c>
      <c r="H36" s="49" t="s">
        <v>162</v>
      </c>
      <c r="AA36">
        <v>10.412527089</v>
      </c>
      <c r="AB36">
        <v>4.6288944646</v>
      </c>
      <c r="AC36">
        <v>11.070403774</v>
      </c>
      <c r="AD36">
        <v>12.676981811</v>
      </c>
      <c r="AE36">
        <v>5.7840098376</v>
      </c>
      <c r="AF36">
        <v>3.8880922496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1</v>
      </c>
    </row>
    <row r="37" spans="1:42" s="43" customFormat="1" ht="12" customHeight="1">
      <c r="A37" s="51" t="s">
        <v>163</v>
      </c>
      <c r="B37" s="45">
        <f t="shared" si="6"/>
        <v>41.681112918</v>
      </c>
      <c r="C37" s="45">
        <f t="shared" si="6"/>
        <v>50.419384685</v>
      </c>
      <c r="D37" s="45">
        <f t="shared" si="6"/>
        <v>40.68715192</v>
      </c>
      <c r="E37" s="45">
        <f t="shared" si="6"/>
        <v>38.937586774</v>
      </c>
      <c r="F37" s="45">
        <f t="shared" si="6"/>
        <v>50.068195677</v>
      </c>
      <c r="G37" s="45">
        <f t="shared" si="6"/>
        <v>44.317149456</v>
      </c>
      <c r="H37" s="47" t="s">
        <v>164</v>
      </c>
      <c r="AA37">
        <v>58.155382324</v>
      </c>
      <c r="AB37">
        <v>58.487548368</v>
      </c>
      <c r="AC37">
        <v>58.117599099</v>
      </c>
      <c r="AD37">
        <v>57.447096625</v>
      </c>
      <c r="AE37">
        <v>64.788620664</v>
      </c>
      <c r="AF37">
        <v>50.366126889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2</v>
      </c>
    </row>
    <row r="38" spans="1:42" s="43" customFormat="1" ht="12" customHeight="1">
      <c r="A38" s="40" t="s">
        <v>26</v>
      </c>
      <c r="B38" s="45"/>
      <c r="C38" s="45"/>
      <c r="D38" s="45"/>
      <c r="E38" s="45"/>
      <c r="F38" s="45"/>
      <c r="G38" s="45"/>
      <c r="H38" s="42" t="s">
        <v>27</v>
      </c>
      <c r="AA38">
        <v>80.99024156</v>
      </c>
      <c r="AB38">
        <v>90.438469473</v>
      </c>
      <c r="AC38">
        <v>79.915524466</v>
      </c>
      <c r="AD38">
        <v>78.948277279</v>
      </c>
      <c r="AE38">
        <v>87.969346688</v>
      </c>
      <c r="AF38">
        <v>81.555611992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3</v>
      </c>
    </row>
    <row r="39" spans="1:42" s="43" customFormat="1" ht="12" customHeight="1">
      <c r="A39" s="51" t="s">
        <v>165</v>
      </c>
      <c r="B39" s="45"/>
      <c r="C39" s="45"/>
      <c r="D39" s="45"/>
      <c r="E39" s="45"/>
      <c r="F39" s="45"/>
      <c r="G39" s="45"/>
      <c r="H39" s="47" t="s">
        <v>166</v>
      </c>
      <c r="AA39">
        <v>43.646547074</v>
      </c>
      <c r="AB39">
        <v>26.846003872</v>
      </c>
      <c r="AC39">
        <v>45.55757538</v>
      </c>
      <c r="AD39">
        <v>49.681005633</v>
      </c>
      <c r="AE39">
        <v>33.15432374</v>
      </c>
      <c r="AF39">
        <v>22.767759074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4</v>
      </c>
    </row>
    <row r="40" spans="1:42" s="43" customFormat="1" ht="12" customHeight="1">
      <c r="A40" s="48" t="s">
        <v>167</v>
      </c>
      <c r="B40" s="45">
        <f aca="true" t="shared" si="7" ref="B40:B52">+AA23</f>
        <v>99.564761675</v>
      </c>
      <c r="C40" s="45">
        <f aca="true" t="shared" si="8" ref="C40:C52">+AB23</f>
        <v>99.65099389</v>
      </c>
      <c r="D40" s="45">
        <f aca="true" t="shared" si="9" ref="D40:D52">+AC23</f>
        <v>99.554952932</v>
      </c>
      <c r="E40" s="45">
        <f aca="true" t="shared" si="10" ref="E40:E52">+AD23</f>
        <v>99.64394266</v>
      </c>
      <c r="F40" s="45">
        <f aca="true" t="shared" si="11" ref="F40:F52">+AE23</f>
        <v>99.751819446</v>
      </c>
      <c r="G40" s="45">
        <f aca="true" t="shared" si="12" ref="G40:G52">+AF23</f>
        <v>98.675219426</v>
      </c>
      <c r="H40" s="50" t="s">
        <v>168</v>
      </c>
      <c r="AA40">
        <v>83.127233217</v>
      </c>
      <c r="AB40">
        <v>65.612914841</v>
      </c>
      <c r="AC40">
        <v>85.119452026</v>
      </c>
      <c r="AD40">
        <v>88.380489022</v>
      </c>
      <c r="AE40">
        <v>76.594008581</v>
      </c>
      <c r="AF40">
        <v>60.021278538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5</v>
      </c>
    </row>
    <row r="41" spans="1:42" s="43" customFormat="1" ht="12" customHeight="1">
      <c r="A41" s="48" t="s">
        <v>169</v>
      </c>
      <c r="B41" s="45">
        <f t="shared" si="7"/>
        <v>32.855830017</v>
      </c>
      <c r="C41" s="45">
        <f t="shared" si="8"/>
        <v>14.6181636</v>
      </c>
      <c r="D41" s="45">
        <f t="shared" si="9"/>
        <v>34.930328224</v>
      </c>
      <c r="E41" s="45">
        <f t="shared" si="10"/>
        <v>38.251958208</v>
      </c>
      <c r="F41" s="45">
        <f t="shared" si="11"/>
        <v>24.271682163</v>
      </c>
      <c r="G41" s="45">
        <f t="shared" si="12"/>
        <v>12.672500593</v>
      </c>
      <c r="H41" s="50" t="s">
        <v>170</v>
      </c>
      <c r="AA41">
        <v>25.369195283</v>
      </c>
      <c r="AB41">
        <v>6.291427409</v>
      </c>
      <c r="AC41">
        <v>27.539253356</v>
      </c>
      <c r="AD41">
        <v>30.92587775</v>
      </c>
      <c r="AE41">
        <v>16.119379815</v>
      </c>
      <c r="AF41">
        <v>5.3630515117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6</v>
      </c>
    </row>
    <row r="42" spans="1:42" s="43" customFormat="1" ht="12" customHeight="1">
      <c r="A42" s="48" t="s">
        <v>171</v>
      </c>
      <c r="B42" s="45">
        <f t="shared" si="7"/>
        <v>9.4273449964</v>
      </c>
      <c r="C42" s="45">
        <f t="shared" si="8"/>
        <v>3.1001782879</v>
      </c>
      <c r="D42" s="45">
        <f t="shared" si="9"/>
        <v>10.147047599</v>
      </c>
      <c r="E42" s="45">
        <f t="shared" si="10"/>
        <v>11.486576568</v>
      </c>
      <c r="F42" s="45">
        <f t="shared" si="11"/>
        <v>5.6420300706</v>
      </c>
      <c r="G42" s="45">
        <f t="shared" si="12"/>
        <v>2.6909589829</v>
      </c>
      <c r="H42" s="50" t="s">
        <v>172</v>
      </c>
      <c r="AA42">
        <v>95.964349175</v>
      </c>
      <c r="AB42">
        <v>94.52709343</v>
      </c>
      <c r="AC42">
        <v>96.127834151</v>
      </c>
      <c r="AD42">
        <v>96.596220536</v>
      </c>
      <c r="AE42">
        <v>96.251920452</v>
      </c>
      <c r="AF42">
        <v>91.150315122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7</v>
      </c>
    </row>
    <row r="43" spans="1:42" s="43" customFormat="1" ht="12" customHeight="1">
      <c r="A43" s="48" t="s">
        <v>173</v>
      </c>
      <c r="B43" s="45">
        <f t="shared" si="7"/>
        <v>52.371970556</v>
      </c>
      <c r="C43" s="45">
        <f t="shared" si="8"/>
        <v>36.868091833</v>
      </c>
      <c r="D43" s="45">
        <f t="shared" si="9"/>
        <v>54.135505861</v>
      </c>
      <c r="E43" s="45">
        <f t="shared" si="10"/>
        <v>56.50589124</v>
      </c>
      <c r="F43" s="45">
        <f t="shared" si="11"/>
        <v>47.191726451</v>
      </c>
      <c r="G43" s="45">
        <f t="shared" si="12"/>
        <v>34.263395809</v>
      </c>
      <c r="H43" s="50" t="s">
        <v>174</v>
      </c>
      <c r="AA43">
        <v>19.167921737</v>
      </c>
      <c r="AB43">
        <v>12.176839116</v>
      </c>
      <c r="AC43">
        <v>19.963143451</v>
      </c>
      <c r="AD43">
        <v>21.071508294</v>
      </c>
      <c r="AE43">
        <v>18.682764248</v>
      </c>
      <c r="AF43">
        <v>7.2270713288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8</v>
      </c>
    </row>
    <row r="44" spans="1:42" s="43" customFormat="1" ht="12" customHeight="1">
      <c r="A44" s="48" t="s">
        <v>175</v>
      </c>
      <c r="B44" s="45">
        <f t="shared" si="7"/>
        <v>11.637980242</v>
      </c>
      <c r="C44" s="45">
        <f t="shared" si="8"/>
        <v>4.1517570506</v>
      </c>
      <c r="D44" s="45">
        <f t="shared" si="9"/>
        <v>12.489523209</v>
      </c>
      <c r="E44" s="45">
        <f t="shared" si="10"/>
        <v>13.825242177</v>
      </c>
      <c r="F44" s="45">
        <f t="shared" si="11"/>
        <v>8.1821319485</v>
      </c>
      <c r="G44" s="45">
        <f t="shared" si="12"/>
        <v>3.4120681447</v>
      </c>
      <c r="H44" s="50" t="s">
        <v>176</v>
      </c>
      <c r="AA44">
        <v>8.9188448774</v>
      </c>
      <c r="AB44">
        <v>1.690504612</v>
      </c>
      <c r="AC44">
        <v>9.7410541764</v>
      </c>
      <c r="AD44">
        <v>11.00565381</v>
      </c>
      <c r="AE44">
        <v>5.3878906369</v>
      </c>
      <c r="AF44">
        <v>1.5139646052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9</v>
      </c>
    </row>
    <row r="45" spans="1:42" s="43" customFormat="1" ht="12" customHeight="1">
      <c r="A45" s="48" t="s">
        <v>177</v>
      </c>
      <c r="B45" s="45">
        <f t="shared" si="7"/>
        <v>13.775739092</v>
      </c>
      <c r="C45" s="45">
        <f t="shared" si="8"/>
        <v>6.7506737649</v>
      </c>
      <c r="D45" s="45">
        <f t="shared" si="9"/>
        <v>14.574826272</v>
      </c>
      <c r="E45" s="45">
        <f t="shared" si="10"/>
        <v>15.649048337</v>
      </c>
      <c r="F45" s="45">
        <f t="shared" si="11"/>
        <v>11.818081195</v>
      </c>
      <c r="G45" s="45">
        <f t="shared" si="12"/>
        <v>4.8308093773</v>
      </c>
      <c r="H45" s="50" t="s">
        <v>178</v>
      </c>
      <c r="AA45">
        <v>30.244286462</v>
      </c>
      <c r="AB45">
        <v>18.074531445</v>
      </c>
      <c r="AC45">
        <v>31.628571841</v>
      </c>
      <c r="AD45">
        <v>33.630075602</v>
      </c>
      <c r="AE45">
        <v>25.776600854</v>
      </c>
      <c r="AF45">
        <v>15.839282722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10</v>
      </c>
    </row>
    <row r="46" spans="1:42" s="43" customFormat="1" ht="12" customHeight="1">
      <c r="A46" s="48" t="s">
        <v>179</v>
      </c>
      <c r="B46" s="45">
        <f t="shared" si="7"/>
        <v>37.888797318</v>
      </c>
      <c r="C46" s="45">
        <f t="shared" si="8"/>
        <v>27.248044823</v>
      </c>
      <c r="D46" s="45">
        <f t="shared" si="9"/>
        <v>39.099161707</v>
      </c>
      <c r="E46" s="45">
        <f t="shared" si="10"/>
        <v>41.638707414</v>
      </c>
      <c r="F46" s="45">
        <f t="shared" si="11"/>
        <v>32.761259228</v>
      </c>
      <c r="G46" s="45">
        <f t="shared" si="12"/>
        <v>22.274668172</v>
      </c>
      <c r="H46" s="50" t="s">
        <v>180</v>
      </c>
      <c r="AA46">
        <v>43.521188302</v>
      </c>
      <c r="AB46">
        <v>25.480166072</v>
      </c>
      <c r="AC46">
        <v>45.573318624</v>
      </c>
      <c r="AD46">
        <v>48.573586715</v>
      </c>
      <c r="AE46">
        <v>37.378443945</v>
      </c>
      <c r="AF46">
        <v>21.031997234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11</v>
      </c>
    </row>
    <row r="47" spans="1:42" s="43" customFormat="1" ht="12" customHeight="1">
      <c r="A47" s="48" t="s">
        <v>181</v>
      </c>
      <c r="B47" s="45">
        <f t="shared" si="7"/>
        <v>74.810599219</v>
      </c>
      <c r="C47" s="45">
        <f t="shared" si="8"/>
        <v>50.100400759</v>
      </c>
      <c r="D47" s="45">
        <f t="shared" si="9"/>
        <v>77.621335046</v>
      </c>
      <c r="E47" s="45">
        <f t="shared" si="10"/>
        <v>82.603890661</v>
      </c>
      <c r="F47" s="45">
        <f t="shared" si="11"/>
        <v>64.484083618</v>
      </c>
      <c r="G47" s="45">
        <f t="shared" si="12"/>
        <v>41.735087375</v>
      </c>
      <c r="H47" s="50" t="s">
        <v>182</v>
      </c>
      <c r="AA47">
        <v>95.613791019</v>
      </c>
      <c r="AB47">
        <v>91.236162085</v>
      </c>
      <c r="AC47">
        <v>96.111737585</v>
      </c>
      <c r="AD47">
        <v>97.085187573</v>
      </c>
      <c r="AE47">
        <v>93.992625407</v>
      </c>
      <c r="AF47">
        <v>88.746288837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12</v>
      </c>
    </row>
    <row r="48" spans="1:42" s="43" customFormat="1" ht="12" customHeight="1">
      <c r="A48" s="48" t="s">
        <v>183</v>
      </c>
      <c r="B48" s="45">
        <f t="shared" si="7"/>
        <v>56.800789987</v>
      </c>
      <c r="C48" s="45">
        <f t="shared" si="8"/>
        <v>33.343288307</v>
      </c>
      <c r="D48" s="45">
        <f t="shared" si="9"/>
        <v>59.469034052</v>
      </c>
      <c r="E48" s="45">
        <f t="shared" si="10"/>
        <v>63.492579545</v>
      </c>
      <c r="F48" s="45">
        <f t="shared" si="11"/>
        <v>49.825923073</v>
      </c>
      <c r="G48" s="45">
        <f t="shared" si="12"/>
        <v>24.813370841</v>
      </c>
      <c r="H48" s="50" t="s">
        <v>184</v>
      </c>
      <c r="AA48">
        <v>57.277732694</v>
      </c>
      <c r="AB48">
        <v>60.322593297</v>
      </c>
      <c r="AC48">
        <v>56.931385869</v>
      </c>
      <c r="AD48">
        <v>55.549103011</v>
      </c>
      <c r="AE48">
        <v>63.820292692</v>
      </c>
      <c r="AF48">
        <v>56.553772027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13</v>
      </c>
    </row>
    <row r="49" spans="1:42" s="43" customFormat="1" ht="12" customHeight="1">
      <c r="A49" s="48" t="s">
        <v>185</v>
      </c>
      <c r="B49" s="45">
        <f t="shared" si="7"/>
        <v>97.883239499</v>
      </c>
      <c r="C49" s="45">
        <f t="shared" si="8"/>
        <v>98.563474808</v>
      </c>
      <c r="D49" s="45">
        <f t="shared" si="9"/>
        <v>97.805864089</v>
      </c>
      <c r="E49" s="45">
        <f t="shared" si="10"/>
        <v>98.135169295</v>
      </c>
      <c r="F49" s="45">
        <f t="shared" si="11"/>
        <v>97.63040847</v>
      </c>
      <c r="G49" s="45">
        <f t="shared" si="12"/>
        <v>96.660496022</v>
      </c>
      <c r="H49" s="50" t="s">
        <v>186</v>
      </c>
      <c r="AA49">
        <v>49.516293554</v>
      </c>
      <c r="AB49">
        <v>27.666577609</v>
      </c>
      <c r="AC49">
        <v>52.001655196</v>
      </c>
      <c r="AD49">
        <v>56.669014966</v>
      </c>
      <c r="AE49">
        <v>38.31318941</v>
      </c>
      <c r="AF49">
        <v>22.430163409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14</v>
      </c>
    </row>
    <row r="50" spans="1:42" s="43" customFormat="1" ht="12" customHeight="1">
      <c r="A50" s="48" t="s">
        <v>187</v>
      </c>
      <c r="B50" s="45">
        <f t="shared" si="7"/>
        <v>83.619815156</v>
      </c>
      <c r="C50" s="45">
        <f t="shared" si="8"/>
        <v>71.51188003</v>
      </c>
      <c r="D50" s="45">
        <f t="shared" si="9"/>
        <v>84.997068646</v>
      </c>
      <c r="E50" s="45">
        <f t="shared" si="10"/>
        <v>86.991221232</v>
      </c>
      <c r="F50" s="45">
        <f t="shared" si="11"/>
        <v>81.059720523</v>
      </c>
      <c r="G50" s="45">
        <f t="shared" si="12"/>
        <v>65.695827992</v>
      </c>
      <c r="H50" s="50" t="s">
        <v>188</v>
      </c>
      <c r="AA50">
        <v>38.107349558</v>
      </c>
      <c r="AB50">
        <v>33.221554779</v>
      </c>
      <c r="AC50">
        <v>38.663098977</v>
      </c>
      <c r="AD50">
        <v>39.936564636</v>
      </c>
      <c r="AE50">
        <v>38.221613257</v>
      </c>
      <c r="AF50">
        <v>25.532647399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15</v>
      </c>
    </row>
    <row r="51" spans="1:8" s="43" customFormat="1" ht="12" customHeight="1">
      <c r="A51" s="48" t="s">
        <v>189</v>
      </c>
      <c r="B51" s="45">
        <f t="shared" si="7"/>
        <v>3.4625087192</v>
      </c>
      <c r="C51" s="45">
        <f t="shared" si="8"/>
        <v>0.490485574</v>
      </c>
      <c r="D51" s="45">
        <f t="shared" si="9"/>
        <v>3.8005704287</v>
      </c>
      <c r="E51" s="45">
        <f t="shared" si="10"/>
        <v>4.5505026199</v>
      </c>
      <c r="F51" s="45">
        <f t="shared" si="11"/>
        <v>1.1757010565</v>
      </c>
      <c r="G51" s="45">
        <f t="shared" si="12"/>
        <v>0.4470927565</v>
      </c>
      <c r="H51" s="50" t="s">
        <v>190</v>
      </c>
    </row>
    <row r="52" spans="1:10" s="43" customFormat="1" ht="12" customHeight="1">
      <c r="A52" s="48" t="s">
        <v>191</v>
      </c>
      <c r="B52" s="45">
        <f t="shared" si="7"/>
        <v>45.942107872</v>
      </c>
      <c r="C52" s="45">
        <f t="shared" si="8"/>
        <v>24.758244643</v>
      </c>
      <c r="D52" s="45">
        <f t="shared" si="9"/>
        <v>48.351730094</v>
      </c>
      <c r="E52" s="45">
        <f t="shared" si="10"/>
        <v>52.358338902</v>
      </c>
      <c r="F52" s="45">
        <f t="shared" si="11"/>
        <v>37.579232298</v>
      </c>
      <c r="G52" s="45">
        <f t="shared" si="12"/>
        <v>18.447550385</v>
      </c>
      <c r="H52" s="50" t="s">
        <v>192</v>
      </c>
      <c r="I52" s="52"/>
      <c r="J52" s="53"/>
    </row>
    <row r="53" spans="1:8" s="43" customFormat="1" ht="6" customHeight="1" thickBot="1">
      <c r="A53" s="54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5" customHeight="1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5"/>
  <sheetViews>
    <sheetView showGridLines="0" workbookViewId="0" topLeftCell="A1">
      <selection activeCell="B20" sqref="B20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193</v>
      </c>
      <c r="G1" s="4"/>
      <c r="H1" s="5" t="s">
        <v>194</v>
      </c>
      <c r="AA1">
        <v>10.412527089</v>
      </c>
      <c r="AB1">
        <v>4.6288944646</v>
      </c>
      <c r="AC1">
        <v>11.070403774</v>
      </c>
      <c r="AD1">
        <v>12.676981811</v>
      </c>
      <c r="AE1">
        <v>5.7840098376</v>
      </c>
      <c r="AF1">
        <v>3.8880922496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58.155382324</v>
      </c>
      <c r="AB2">
        <v>58.487548368</v>
      </c>
      <c r="AC2">
        <v>58.117599099</v>
      </c>
      <c r="AD2">
        <v>57.447096625</v>
      </c>
      <c r="AE2">
        <v>64.788620664</v>
      </c>
      <c r="AF2">
        <v>50.366126889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8" customHeight="1">
      <c r="A3" s="7" t="s">
        <v>195</v>
      </c>
      <c r="B3" s="8"/>
      <c r="C3" s="9"/>
      <c r="D3" s="10"/>
      <c r="E3" s="11" t="s">
        <v>196</v>
      </c>
      <c r="F3" s="10"/>
      <c r="G3" s="10"/>
      <c r="H3" s="6"/>
      <c r="AA3">
        <v>80.99024156</v>
      </c>
      <c r="AB3">
        <v>90.438469473</v>
      </c>
      <c r="AC3">
        <v>79.915524466</v>
      </c>
      <c r="AD3">
        <v>78.948277279</v>
      </c>
      <c r="AE3">
        <v>87.969346688</v>
      </c>
      <c r="AF3">
        <v>81.555611992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197</v>
      </c>
      <c r="G4" s="4"/>
      <c r="H4" s="4"/>
      <c r="AA4">
        <v>43.646547074</v>
      </c>
      <c r="AB4">
        <v>26.846003872</v>
      </c>
      <c r="AC4">
        <v>45.55757538</v>
      </c>
      <c r="AD4">
        <v>49.681005633</v>
      </c>
      <c r="AE4">
        <v>33.15432374</v>
      </c>
      <c r="AF4">
        <v>22.767759074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9" customFormat="1" ht="16.5" customHeight="1" thickBot="1">
      <c r="A5" s="14" t="s">
        <v>198</v>
      </c>
      <c r="B5" s="15"/>
      <c r="C5" s="16"/>
      <c r="D5" s="17"/>
      <c r="E5" s="18" t="s">
        <v>199</v>
      </c>
      <c r="F5" s="17"/>
      <c r="G5" s="17"/>
      <c r="H5" s="15"/>
      <c r="AA5">
        <v>83.127233217</v>
      </c>
      <c r="AB5">
        <v>65.612914841</v>
      </c>
      <c r="AC5">
        <v>85.119452026</v>
      </c>
      <c r="AD5">
        <v>88.380489022</v>
      </c>
      <c r="AE5">
        <v>76.594008581</v>
      </c>
      <c r="AF5">
        <v>60.021278538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25.369195283</v>
      </c>
      <c r="AB6">
        <v>6.291427409</v>
      </c>
      <c r="AC6">
        <v>27.539253356</v>
      </c>
      <c r="AD6">
        <v>30.92587775</v>
      </c>
      <c r="AE6">
        <v>16.119379815</v>
      </c>
      <c r="AF6">
        <v>5.3630515117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200</v>
      </c>
      <c r="F7" s="29"/>
      <c r="G7" s="30"/>
      <c r="H7" s="26"/>
      <c r="AA7">
        <v>95.964349175</v>
      </c>
      <c r="AB7">
        <v>94.52709343</v>
      </c>
      <c r="AC7">
        <v>96.127834151</v>
      </c>
      <c r="AD7">
        <v>96.596220536</v>
      </c>
      <c r="AE7">
        <v>96.251920452</v>
      </c>
      <c r="AF7">
        <v>91.150315122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19.167921737</v>
      </c>
      <c r="AB8">
        <v>12.176839116</v>
      </c>
      <c r="AC8">
        <v>19.963143451</v>
      </c>
      <c r="AD8">
        <v>21.071508294</v>
      </c>
      <c r="AE8">
        <v>18.682764248</v>
      </c>
      <c r="AF8">
        <v>7.2270713288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8.9188448774</v>
      </c>
      <c r="AB9">
        <v>1.690504612</v>
      </c>
      <c r="AC9">
        <v>9.7410541764</v>
      </c>
      <c r="AD9">
        <v>11.00565381</v>
      </c>
      <c r="AE9">
        <v>5.3878906369</v>
      </c>
      <c r="AF9">
        <v>1.5139646052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39"/>
      <c r="AA10">
        <v>30.244286462</v>
      </c>
      <c r="AB10">
        <v>18.074531445</v>
      </c>
      <c r="AC10">
        <v>31.628571841</v>
      </c>
      <c r="AD10">
        <v>33.630075602</v>
      </c>
      <c r="AE10">
        <v>25.776600854</v>
      </c>
      <c r="AF10">
        <v>15.839282722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s="43" customFormat="1" ht="12" customHeight="1">
      <c r="A11" s="48" t="s">
        <v>28</v>
      </c>
      <c r="B11" s="65">
        <f aca="true" t="shared" si="0" ref="B11:B26">+AA1</f>
        <v>10.412527089</v>
      </c>
      <c r="C11" s="65">
        <f aca="true" t="shared" si="1" ref="C11:C26">+AB1</f>
        <v>4.6288944646</v>
      </c>
      <c r="D11" s="65">
        <f aca="true" t="shared" si="2" ref="D11:D26">+AC1</f>
        <v>11.070403774</v>
      </c>
      <c r="E11" s="65">
        <f aca="true" t="shared" si="3" ref="E11:E26">+AD1</f>
        <v>12.676981811</v>
      </c>
      <c r="F11" s="65">
        <f aca="true" t="shared" si="4" ref="F11:F26">+AE1</f>
        <v>5.7840098376</v>
      </c>
      <c r="G11" s="66">
        <f aca="true" t="shared" si="5" ref="G11:G26">+AF1</f>
        <v>3.8880922496</v>
      </c>
      <c r="H11" s="67" t="s">
        <v>29</v>
      </c>
      <c r="AA11">
        <v>43.521188302</v>
      </c>
      <c r="AB11">
        <v>25.480166072</v>
      </c>
      <c r="AC11">
        <v>45.573318624</v>
      </c>
      <c r="AD11">
        <v>48.573586715</v>
      </c>
      <c r="AE11">
        <v>37.378443945</v>
      </c>
      <c r="AF11">
        <v>21.031997234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s="43" customFormat="1" ht="12" customHeight="1">
      <c r="A12" s="48" t="s">
        <v>30</v>
      </c>
      <c r="B12" s="65">
        <f t="shared" si="0"/>
        <v>58.155382324</v>
      </c>
      <c r="C12" s="65">
        <f t="shared" si="1"/>
        <v>58.487548368</v>
      </c>
      <c r="D12" s="65">
        <f t="shared" si="2"/>
        <v>58.117599099</v>
      </c>
      <c r="E12" s="65">
        <f t="shared" si="3"/>
        <v>57.447096625</v>
      </c>
      <c r="F12" s="65">
        <f t="shared" si="4"/>
        <v>64.788620664</v>
      </c>
      <c r="G12" s="66">
        <f t="shared" si="5"/>
        <v>50.366126889</v>
      </c>
      <c r="H12" s="67" t="s">
        <v>31</v>
      </c>
      <c r="AA12">
        <v>95.613791019</v>
      </c>
      <c r="AB12">
        <v>91.236162085</v>
      </c>
      <c r="AC12">
        <v>96.111737585</v>
      </c>
      <c r="AD12">
        <v>97.085187573</v>
      </c>
      <c r="AE12">
        <v>93.992625407</v>
      </c>
      <c r="AF12">
        <v>88.746288837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s="43" customFormat="1" ht="12" customHeight="1">
      <c r="A13" s="48" t="s">
        <v>32</v>
      </c>
      <c r="B13" s="65">
        <f t="shared" si="0"/>
        <v>80.99024156</v>
      </c>
      <c r="C13" s="65">
        <f t="shared" si="1"/>
        <v>90.438469473</v>
      </c>
      <c r="D13" s="65">
        <f t="shared" si="2"/>
        <v>79.915524466</v>
      </c>
      <c r="E13" s="65">
        <f t="shared" si="3"/>
        <v>78.948277279</v>
      </c>
      <c r="F13" s="65">
        <f t="shared" si="4"/>
        <v>87.969346688</v>
      </c>
      <c r="G13" s="66">
        <f t="shared" si="5"/>
        <v>81.555611992</v>
      </c>
      <c r="H13" s="67" t="s">
        <v>33</v>
      </c>
      <c r="AA13">
        <v>57.277732694</v>
      </c>
      <c r="AB13">
        <v>60.322593297</v>
      </c>
      <c r="AC13">
        <v>56.931385869</v>
      </c>
      <c r="AD13">
        <v>55.549103011</v>
      </c>
      <c r="AE13">
        <v>63.820292692</v>
      </c>
      <c r="AF13">
        <v>56.553772027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s="43" customFormat="1" ht="12" customHeight="1">
      <c r="A14" s="48" t="s">
        <v>34</v>
      </c>
      <c r="B14" s="65">
        <f t="shared" si="0"/>
        <v>43.646547074</v>
      </c>
      <c r="C14" s="65">
        <f t="shared" si="1"/>
        <v>26.846003872</v>
      </c>
      <c r="D14" s="65">
        <f t="shared" si="2"/>
        <v>45.55757538</v>
      </c>
      <c r="E14" s="65">
        <f t="shared" si="3"/>
        <v>49.681005633</v>
      </c>
      <c r="F14" s="65">
        <f t="shared" si="4"/>
        <v>33.15432374</v>
      </c>
      <c r="G14" s="66">
        <f t="shared" si="5"/>
        <v>22.767759074</v>
      </c>
      <c r="H14" s="67" t="s">
        <v>35</v>
      </c>
      <c r="AA14">
        <v>49.516293554</v>
      </c>
      <c r="AB14">
        <v>27.666577609</v>
      </c>
      <c r="AC14">
        <v>52.001655196</v>
      </c>
      <c r="AD14">
        <v>56.669014966</v>
      </c>
      <c r="AE14">
        <v>38.31318941</v>
      </c>
      <c r="AF14">
        <v>22.430163409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s="43" customFormat="1" ht="12" customHeight="1">
      <c r="A15" s="48" t="s">
        <v>36</v>
      </c>
      <c r="B15" s="65">
        <f t="shared" si="0"/>
        <v>83.127233217</v>
      </c>
      <c r="C15" s="65">
        <f t="shared" si="1"/>
        <v>65.612914841</v>
      </c>
      <c r="D15" s="65">
        <f t="shared" si="2"/>
        <v>85.119452026</v>
      </c>
      <c r="E15" s="65">
        <f t="shared" si="3"/>
        <v>88.380489022</v>
      </c>
      <c r="F15" s="65">
        <f t="shared" si="4"/>
        <v>76.594008581</v>
      </c>
      <c r="G15" s="66">
        <f t="shared" si="5"/>
        <v>60.021278538</v>
      </c>
      <c r="H15" s="67" t="s">
        <v>37</v>
      </c>
      <c r="AA15">
        <v>38.107349558</v>
      </c>
      <c r="AB15">
        <v>33.221554779</v>
      </c>
      <c r="AC15">
        <v>38.663098977</v>
      </c>
      <c r="AD15">
        <v>39.936564636</v>
      </c>
      <c r="AE15">
        <v>38.221613257</v>
      </c>
      <c r="AF15">
        <v>25.532647399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s="43" customFormat="1" ht="12" customHeight="1">
      <c r="A16" s="48" t="s">
        <v>38</v>
      </c>
      <c r="B16" s="65">
        <f t="shared" si="0"/>
        <v>25.369195283</v>
      </c>
      <c r="C16" s="65">
        <f t="shared" si="1"/>
        <v>6.291427409</v>
      </c>
      <c r="D16" s="65">
        <f t="shared" si="2"/>
        <v>27.539253356</v>
      </c>
      <c r="E16" s="65">
        <f t="shared" si="3"/>
        <v>30.92587775</v>
      </c>
      <c r="F16" s="65">
        <f t="shared" si="4"/>
        <v>16.119379815</v>
      </c>
      <c r="G16" s="66">
        <f t="shared" si="5"/>
        <v>5.3630515117</v>
      </c>
      <c r="H16" s="67" t="s">
        <v>39</v>
      </c>
      <c r="AA16">
        <v>14.744109152</v>
      </c>
      <c r="AB16">
        <v>4.5291872404</v>
      </c>
      <c r="AC16">
        <v>15.906036161</v>
      </c>
      <c r="AD16">
        <v>17.033839933</v>
      </c>
      <c r="AE16">
        <v>12.00825495</v>
      </c>
      <c r="AF16">
        <v>4.4610539562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s="43" customFormat="1" ht="12" customHeight="1">
      <c r="A17" s="48" t="s">
        <v>40</v>
      </c>
      <c r="B17" s="65">
        <f t="shared" si="0"/>
        <v>95.964349175</v>
      </c>
      <c r="C17" s="65">
        <f t="shared" si="1"/>
        <v>94.52709343</v>
      </c>
      <c r="D17" s="65">
        <f t="shared" si="2"/>
        <v>96.127834151</v>
      </c>
      <c r="E17" s="65">
        <f t="shared" si="3"/>
        <v>96.596220536</v>
      </c>
      <c r="F17" s="65">
        <f t="shared" si="4"/>
        <v>96.251920452</v>
      </c>
      <c r="G17" s="66">
        <f t="shared" si="5"/>
        <v>91.150315122</v>
      </c>
      <c r="H17" s="67" t="s">
        <v>41</v>
      </c>
      <c r="AA17">
        <v>146.79862436</v>
      </c>
      <c r="AB17">
        <v>138.81904379</v>
      </c>
      <c r="AC17">
        <v>147.70628574</v>
      </c>
      <c r="AD17">
        <v>148.86731194</v>
      </c>
      <c r="AE17">
        <v>148.03455731</v>
      </c>
      <c r="AF17">
        <v>130.47974657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s="43" customFormat="1" ht="12" customHeight="1">
      <c r="A18" s="48" t="s">
        <v>42</v>
      </c>
      <c r="B18" s="65">
        <f t="shared" si="0"/>
        <v>19.167921737</v>
      </c>
      <c r="C18" s="65">
        <f t="shared" si="1"/>
        <v>12.176839116</v>
      </c>
      <c r="D18" s="65">
        <f t="shared" si="2"/>
        <v>19.963143451</v>
      </c>
      <c r="E18" s="65">
        <f t="shared" si="3"/>
        <v>21.071508294</v>
      </c>
      <c r="F18" s="65">
        <f t="shared" si="4"/>
        <v>18.682764248</v>
      </c>
      <c r="G18" s="66">
        <f t="shared" si="5"/>
        <v>7.2270713288</v>
      </c>
      <c r="H18" s="67" t="s">
        <v>43</v>
      </c>
      <c r="AA18">
        <v>34.729150384</v>
      </c>
      <c r="AB18">
        <v>15.285145109</v>
      </c>
      <c r="AC18">
        <v>36.940867232</v>
      </c>
      <c r="AD18">
        <v>40.415772378</v>
      </c>
      <c r="AE18">
        <v>25.755545091</v>
      </c>
      <c r="AF18">
        <v>13.321538746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s="43" customFormat="1" ht="12" customHeight="1">
      <c r="A19" s="48" t="s">
        <v>44</v>
      </c>
      <c r="B19" s="65">
        <f t="shared" si="0"/>
        <v>8.9188448774</v>
      </c>
      <c r="C19" s="65">
        <f t="shared" si="1"/>
        <v>1.690504612</v>
      </c>
      <c r="D19" s="65">
        <f t="shared" si="2"/>
        <v>9.7410541764</v>
      </c>
      <c r="E19" s="65">
        <f t="shared" si="3"/>
        <v>11.00565381</v>
      </c>
      <c r="F19" s="65">
        <f t="shared" si="4"/>
        <v>5.3878906369</v>
      </c>
      <c r="G19" s="66">
        <f t="shared" si="5"/>
        <v>1.5139646052</v>
      </c>
      <c r="H19" s="67" t="s">
        <v>201</v>
      </c>
      <c r="AA19">
        <v>9.877028304</v>
      </c>
      <c r="AB19">
        <v>3.3394954825</v>
      </c>
      <c r="AC19">
        <v>10.620659633</v>
      </c>
      <c r="AD19">
        <v>12.079920773</v>
      </c>
      <c r="AE19">
        <v>5.7376257561</v>
      </c>
      <c r="AF19">
        <v>2.8413073612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s="43" customFormat="1" ht="12" customHeight="1">
      <c r="A20" s="48" t="s">
        <v>45</v>
      </c>
      <c r="B20" s="65">
        <f t="shared" si="0"/>
        <v>30.244286462</v>
      </c>
      <c r="C20" s="65">
        <f t="shared" si="1"/>
        <v>18.074531445</v>
      </c>
      <c r="D20" s="65">
        <f t="shared" si="2"/>
        <v>31.628571841</v>
      </c>
      <c r="E20" s="65">
        <f t="shared" si="3"/>
        <v>33.630075602</v>
      </c>
      <c r="F20" s="65">
        <f t="shared" si="4"/>
        <v>25.776600854</v>
      </c>
      <c r="G20" s="66">
        <f t="shared" si="5"/>
        <v>15.839282722</v>
      </c>
      <c r="H20" s="67" t="s">
        <v>46</v>
      </c>
      <c r="AA20">
        <v>57.432516982</v>
      </c>
      <c r="AB20">
        <v>38.439563575</v>
      </c>
      <c r="AC20">
        <v>59.592927579</v>
      </c>
      <c r="AD20">
        <v>62.631135788</v>
      </c>
      <c r="AE20">
        <v>50.220161148</v>
      </c>
      <c r="AF20">
        <v>35.983093176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s="43" customFormat="1" ht="12" customHeight="1">
      <c r="A21" s="48" t="s">
        <v>47</v>
      </c>
      <c r="B21" s="65">
        <f t="shared" si="0"/>
        <v>43.521188302</v>
      </c>
      <c r="C21" s="65">
        <f t="shared" si="1"/>
        <v>25.480166072</v>
      </c>
      <c r="D21" s="65">
        <f t="shared" si="2"/>
        <v>45.573318624</v>
      </c>
      <c r="E21" s="65">
        <f t="shared" si="3"/>
        <v>48.573586715</v>
      </c>
      <c r="F21" s="65">
        <f t="shared" si="4"/>
        <v>37.378443945</v>
      </c>
      <c r="G21" s="66">
        <f t="shared" si="5"/>
        <v>21.031997234</v>
      </c>
      <c r="H21" s="67" t="s">
        <v>48</v>
      </c>
      <c r="AA21">
        <v>12.017574643</v>
      </c>
      <c r="AB21">
        <v>4.4624078129</v>
      </c>
      <c r="AC21">
        <v>12.876959812</v>
      </c>
      <c r="AD21">
        <v>14.275253223</v>
      </c>
      <c r="AE21">
        <v>8.4375238494</v>
      </c>
      <c r="AF21">
        <v>3.551377217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s="43" customFormat="1" ht="12" customHeight="1">
      <c r="A22" s="48" t="s">
        <v>49</v>
      </c>
      <c r="B22" s="65">
        <f t="shared" si="0"/>
        <v>95.613791019</v>
      </c>
      <c r="C22" s="65">
        <f t="shared" si="1"/>
        <v>91.236162085</v>
      </c>
      <c r="D22" s="65">
        <f t="shared" si="2"/>
        <v>96.111737585</v>
      </c>
      <c r="E22" s="65">
        <f t="shared" si="3"/>
        <v>97.085187573</v>
      </c>
      <c r="F22" s="65">
        <f t="shared" si="4"/>
        <v>93.992625407</v>
      </c>
      <c r="G22" s="66">
        <f t="shared" si="5"/>
        <v>88.746288837</v>
      </c>
      <c r="H22" s="67" t="s">
        <v>50</v>
      </c>
      <c r="AA22">
        <v>14.385227107</v>
      </c>
      <c r="AB22">
        <v>6.9101404697</v>
      </c>
      <c r="AC22">
        <v>15.235503314</v>
      </c>
      <c r="AD22">
        <v>16.435506732</v>
      </c>
      <c r="AE22">
        <v>12.11838175</v>
      </c>
      <c r="AF22">
        <v>4.8308093773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s="43" customFormat="1" ht="12" customHeight="1">
      <c r="A23" s="48" t="s">
        <v>51</v>
      </c>
      <c r="B23" s="65">
        <f t="shared" si="0"/>
        <v>57.277732694</v>
      </c>
      <c r="C23" s="65">
        <f t="shared" si="1"/>
        <v>60.322593297</v>
      </c>
      <c r="D23" s="65">
        <f t="shared" si="2"/>
        <v>56.931385869</v>
      </c>
      <c r="E23" s="65">
        <f t="shared" si="3"/>
        <v>55.549103011</v>
      </c>
      <c r="F23" s="65">
        <f t="shared" si="4"/>
        <v>63.820292692</v>
      </c>
      <c r="G23" s="66">
        <f t="shared" si="5"/>
        <v>56.553772027</v>
      </c>
      <c r="H23" s="67" t="s">
        <v>52</v>
      </c>
      <c r="AA23">
        <v>39.352086969</v>
      </c>
      <c r="AB23">
        <v>27.931373031</v>
      </c>
      <c r="AC23">
        <v>40.651170418</v>
      </c>
      <c r="AD23">
        <v>43.413031616</v>
      </c>
      <c r="AE23">
        <v>33.553425985</v>
      </c>
      <c r="AF23">
        <v>22.908846768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s="43" customFormat="1" ht="12" customHeight="1">
      <c r="A24" s="48" t="s">
        <v>53</v>
      </c>
      <c r="B24" s="65">
        <f t="shared" si="0"/>
        <v>49.516293554</v>
      </c>
      <c r="C24" s="65">
        <f t="shared" si="1"/>
        <v>27.666577609</v>
      </c>
      <c r="D24" s="65">
        <f t="shared" si="2"/>
        <v>52.001655196</v>
      </c>
      <c r="E24" s="65">
        <f t="shared" si="3"/>
        <v>56.669014966</v>
      </c>
      <c r="F24" s="65">
        <f t="shared" si="4"/>
        <v>38.31318941</v>
      </c>
      <c r="G24" s="66">
        <f t="shared" si="5"/>
        <v>22.430163409</v>
      </c>
      <c r="H24" s="67" t="s">
        <v>54</v>
      </c>
      <c r="AA24">
        <v>74.90171256</v>
      </c>
      <c r="AB24">
        <v>50.148360379</v>
      </c>
      <c r="AC24">
        <v>77.717357036</v>
      </c>
      <c r="AD24">
        <v>82.703991165</v>
      </c>
      <c r="AE24">
        <v>64.591231673</v>
      </c>
      <c r="AF24">
        <v>41.735087375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s="43" customFormat="1" ht="12" customHeight="1">
      <c r="A25" s="48" t="s">
        <v>55</v>
      </c>
      <c r="B25" s="65">
        <f t="shared" si="0"/>
        <v>38.107349558</v>
      </c>
      <c r="C25" s="65">
        <f t="shared" si="1"/>
        <v>33.221554779</v>
      </c>
      <c r="D25" s="65">
        <f t="shared" si="2"/>
        <v>38.663098977</v>
      </c>
      <c r="E25" s="65">
        <f t="shared" si="3"/>
        <v>39.936564636</v>
      </c>
      <c r="F25" s="65">
        <f t="shared" si="4"/>
        <v>38.221613257</v>
      </c>
      <c r="G25" s="66">
        <f t="shared" si="5"/>
        <v>25.532647399</v>
      </c>
      <c r="H25" s="67" t="s">
        <v>56</v>
      </c>
      <c r="AA25">
        <v>65.970697065</v>
      </c>
      <c r="AB25">
        <v>37.430213397</v>
      </c>
      <c r="AC25">
        <v>69.217120201</v>
      </c>
      <c r="AD25">
        <v>74.444881507</v>
      </c>
      <c r="AE25">
        <v>56.148660946</v>
      </c>
      <c r="AF25">
        <v>27.338777698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s="43" customFormat="1" ht="12" customHeight="1">
      <c r="A26" s="48" t="s">
        <v>57</v>
      </c>
      <c r="B26" s="65">
        <f t="shared" si="0"/>
        <v>14.744109152</v>
      </c>
      <c r="C26" s="65">
        <f t="shared" si="1"/>
        <v>4.5291872404</v>
      </c>
      <c r="D26" s="65">
        <f t="shared" si="2"/>
        <v>15.906036161</v>
      </c>
      <c r="E26" s="65">
        <f t="shared" si="3"/>
        <v>17.033839933</v>
      </c>
      <c r="F26" s="65">
        <f t="shared" si="4"/>
        <v>12.00825495</v>
      </c>
      <c r="G26" s="66">
        <f t="shared" si="5"/>
        <v>4.4610539562</v>
      </c>
      <c r="H26" s="67" t="s">
        <v>58</v>
      </c>
      <c r="AA26">
        <v>120.9202165</v>
      </c>
      <c r="AB26">
        <v>110.96578866</v>
      </c>
      <c r="AC26">
        <v>122.05251283</v>
      </c>
      <c r="AD26">
        <v>125.62555891</v>
      </c>
      <c r="AE26">
        <v>111.67736191</v>
      </c>
      <c r="AF26">
        <v>106.6524931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s="43" customFormat="1" ht="13.5" customHeight="1">
      <c r="A27" s="68" t="s">
        <v>202</v>
      </c>
      <c r="B27" s="69"/>
      <c r="C27" s="69"/>
      <c r="D27" s="69"/>
      <c r="E27" s="69"/>
      <c r="F27" s="69"/>
      <c r="G27" s="70"/>
      <c r="H27" s="71" t="s">
        <v>59</v>
      </c>
      <c r="AA27">
        <v>180.1516689</v>
      </c>
      <c r="AB27">
        <v>143.54206812</v>
      </c>
      <c r="AC27">
        <v>184.31593802</v>
      </c>
      <c r="AD27">
        <v>192.41105753</v>
      </c>
      <c r="AE27">
        <v>167.88269858</v>
      </c>
      <c r="AF27">
        <v>120.58564618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s="43" customFormat="1" ht="12" customHeight="1">
      <c r="A28" s="48" t="s">
        <v>60</v>
      </c>
      <c r="B28" s="65">
        <f aca="true" t="shared" si="6" ref="B28:B55">+AA17</f>
        <v>146.79862436</v>
      </c>
      <c r="C28" s="65">
        <f aca="true" t="shared" si="7" ref="C28:C55">+AB17</f>
        <v>138.81904379</v>
      </c>
      <c r="D28" s="65">
        <f aca="true" t="shared" si="8" ref="D28:D55">+AC17</f>
        <v>147.70628574</v>
      </c>
      <c r="E28" s="65">
        <f aca="true" t="shared" si="9" ref="E28:E55">+AD17</f>
        <v>148.86731194</v>
      </c>
      <c r="F28" s="65">
        <f aca="true" t="shared" si="10" ref="F28:F55">+AE17</f>
        <v>148.03455731</v>
      </c>
      <c r="G28" s="66">
        <f aca="true" t="shared" si="11" ref="G28:G55">+AF17</f>
        <v>130.47974657</v>
      </c>
      <c r="H28" s="50" t="s">
        <v>61</v>
      </c>
      <c r="AA28">
        <v>3.4816727373</v>
      </c>
      <c r="AB28">
        <v>0.490485574</v>
      </c>
      <c r="AC28">
        <v>3.8219143156</v>
      </c>
      <c r="AD28">
        <v>4.5778805148</v>
      </c>
      <c r="AE28">
        <v>1.1757010565</v>
      </c>
      <c r="AF28">
        <v>0.4470927565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28</v>
      </c>
    </row>
    <row r="29" spans="1:42" s="43" customFormat="1" ht="12" customHeight="1">
      <c r="A29" s="48" t="s">
        <v>62</v>
      </c>
      <c r="B29" s="65">
        <f t="shared" si="6"/>
        <v>34.729150384</v>
      </c>
      <c r="C29" s="65">
        <f t="shared" si="7"/>
        <v>15.285145109</v>
      </c>
      <c r="D29" s="65">
        <f t="shared" si="8"/>
        <v>36.940867232</v>
      </c>
      <c r="E29" s="65">
        <f t="shared" si="9"/>
        <v>40.415772378</v>
      </c>
      <c r="F29" s="65">
        <f t="shared" si="10"/>
        <v>25.755545091</v>
      </c>
      <c r="G29" s="66">
        <f t="shared" si="11"/>
        <v>13.321538746</v>
      </c>
      <c r="H29" s="50" t="s">
        <v>63</v>
      </c>
      <c r="AA29">
        <v>10.46235212</v>
      </c>
      <c r="AB29">
        <v>4.7112229706</v>
      </c>
      <c r="AC29">
        <v>11.116531599</v>
      </c>
      <c r="AD29">
        <v>12.724145343</v>
      </c>
      <c r="AE29">
        <v>5.869603832</v>
      </c>
      <c r="AF29">
        <v>3.8880922496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29</v>
      </c>
    </row>
    <row r="30" spans="1:42" s="43" customFormat="1" ht="12" customHeight="1">
      <c r="A30" s="48" t="s">
        <v>64</v>
      </c>
      <c r="B30" s="65">
        <f t="shared" si="6"/>
        <v>9.877028304</v>
      </c>
      <c r="C30" s="65">
        <f t="shared" si="7"/>
        <v>3.3394954825</v>
      </c>
      <c r="D30" s="65">
        <f t="shared" si="8"/>
        <v>10.620659633</v>
      </c>
      <c r="E30" s="65">
        <f t="shared" si="9"/>
        <v>12.079920773</v>
      </c>
      <c r="F30" s="65">
        <f t="shared" si="10"/>
        <v>5.7376257561</v>
      </c>
      <c r="G30" s="66">
        <f t="shared" si="11"/>
        <v>2.8413073612</v>
      </c>
      <c r="H30" s="50" t="s">
        <v>65</v>
      </c>
      <c r="AA30">
        <v>67.896241079</v>
      </c>
      <c r="AB30">
        <v>73.645560044</v>
      </c>
      <c r="AC30">
        <v>67.242267505</v>
      </c>
      <c r="AD30">
        <v>65.886528061</v>
      </c>
      <c r="AE30">
        <v>79.030688387</v>
      </c>
      <c r="AF30">
        <v>60.366583765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30</v>
      </c>
    </row>
    <row r="31" spans="1:42" s="43" customFormat="1" ht="12" customHeight="1">
      <c r="A31" s="48" t="s">
        <v>66</v>
      </c>
      <c r="B31" s="65">
        <f t="shared" si="6"/>
        <v>57.432516982</v>
      </c>
      <c r="C31" s="65">
        <f t="shared" si="7"/>
        <v>38.439563575</v>
      </c>
      <c r="D31" s="65">
        <f t="shared" si="8"/>
        <v>59.592927579</v>
      </c>
      <c r="E31" s="65">
        <f t="shared" si="9"/>
        <v>62.631135788</v>
      </c>
      <c r="F31" s="65">
        <f t="shared" si="10"/>
        <v>50.220161148</v>
      </c>
      <c r="G31" s="66">
        <f t="shared" si="11"/>
        <v>35.983093176</v>
      </c>
      <c r="H31" s="50" t="s">
        <v>67</v>
      </c>
      <c r="AA31">
        <v>133.35524063</v>
      </c>
      <c r="AB31">
        <v>154.81996721</v>
      </c>
      <c r="AC31">
        <v>130.91367076</v>
      </c>
      <c r="AD31">
        <v>129.85342116</v>
      </c>
      <c r="AE31">
        <v>149.14092292</v>
      </c>
      <c r="AF31">
        <v>127.0890021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31</v>
      </c>
    </row>
    <row r="32" spans="1:42" s="43" customFormat="1" ht="12" customHeight="1">
      <c r="A32" s="48" t="s">
        <v>68</v>
      </c>
      <c r="B32" s="65">
        <f t="shared" si="6"/>
        <v>12.017574643</v>
      </c>
      <c r="C32" s="65">
        <f t="shared" si="7"/>
        <v>4.4624078129</v>
      </c>
      <c r="D32" s="65">
        <f t="shared" si="8"/>
        <v>12.876959812</v>
      </c>
      <c r="E32" s="65">
        <f t="shared" si="9"/>
        <v>14.275253223</v>
      </c>
      <c r="F32" s="65">
        <f t="shared" si="10"/>
        <v>8.4375238494</v>
      </c>
      <c r="G32" s="66">
        <f t="shared" si="11"/>
        <v>3.551377217</v>
      </c>
      <c r="H32" s="50" t="s">
        <v>69</v>
      </c>
      <c r="AA32">
        <v>44.399328492</v>
      </c>
      <c r="AB32">
        <v>27.252980933</v>
      </c>
      <c r="AC32">
        <v>46.349691354</v>
      </c>
      <c r="AD32">
        <v>50.530070549</v>
      </c>
      <c r="AE32">
        <v>33.713969105</v>
      </c>
      <c r="AF32">
        <v>23.236174818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32</v>
      </c>
    </row>
    <row r="33" spans="1:42" s="43" customFormat="1" ht="12" customHeight="1">
      <c r="A33" s="48" t="s">
        <v>70</v>
      </c>
      <c r="B33" s="65">
        <f t="shared" si="6"/>
        <v>14.385227107</v>
      </c>
      <c r="C33" s="65">
        <f t="shared" si="7"/>
        <v>6.9101404697</v>
      </c>
      <c r="D33" s="65">
        <f t="shared" si="8"/>
        <v>15.235503314</v>
      </c>
      <c r="E33" s="65">
        <f t="shared" si="9"/>
        <v>16.435506732</v>
      </c>
      <c r="F33" s="65">
        <f t="shared" si="10"/>
        <v>12.11838175</v>
      </c>
      <c r="G33" s="66">
        <f t="shared" si="11"/>
        <v>4.8308093773</v>
      </c>
      <c r="H33" s="50" t="s">
        <v>71</v>
      </c>
      <c r="AA33">
        <v>167.5948523</v>
      </c>
      <c r="AB33">
        <v>115.56307238</v>
      </c>
      <c r="AC33">
        <v>173.51336357</v>
      </c>
      <c r="AD33">
        <v>184.34414095</v>
      </c>
      <c r="AE33">
        <v>143.27322549</v>
      </c>
      <c r="AF33">
        <v>100.54307057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33</v>
      </c>
    </row>
    <row r="34" spans="1:42" s="43" customFormat="1" ht="12" customHeight="1">
      <c r="A34" s="48" t="s">
        <v>72</v>
      </c>
      <c r="B34" s="65">
        <f t="shared" si="6"/>
        <v>39.352086969</v>
      </c>
      <c r="C34" s="65">
        <f t="shared" si="7"/>
        <v>27.931373031</v>
      </c>
      <c r="D34" s="65">
        <f t="shared" si="8"/>
        <v>40.651170418</v>
      </c>
      <c r="E34" s="65">
        <f t="shared" si="9"/>
        <v>43.413031616</v>
      </c>
      <c r="F34" s="65">
        <f t="shared" si="10"/>
        <v>33.553425985</v>
      </c>
      <c r="G34" s="66">
        <f t="shared" si="11"/>
        <v>22.908846768</v>
      </c>
      <c r="H34" s="50" t="s">
        <v>73</v>
      </c>
      <c r="AA34">
        <v>29.024801954</v>
      </c>
      <c r="AB34">
        <v>6.73636639</v>
      </c>
      <c r="AC34">
        <v>31.560067078</v>
      </c>
      <c r="AD34">
        <v>35.570249054</v>
      </c>
      <c r="AE34">
        <v>17.986211311</v>
      </c>
      <c r="AF34">
        <v>5.7295276714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34</v>
      </c>
    </row>
    <row r="35" spans="1:42" s="43" customFormat="1" ht="12" customHeight="1">
      <c r="A35" s="48" t="s">
        <v>74</v>
      </c>
      <c r="B35" s="65">
        <f t="shared" si="6"/>
        <v>74.90171256</v>
      </c>
      <c r="C35" s="65">
        <f t="shared" si="7"/>
        <v>50.148360379</v>
      </c>
      <c r="D35" s="65">
        <f t="shared" si="8"/>
        <v>77.717357036</v>
      </c>
      <c r="E35" s="65">
        <f t="shared" si="9"/>
        <v>82.703991165</v>
      </c>
      <c r="F35" s="65">
        <f t="shared" si="10"/>
        <v>64.591231673</v>
      </c>
      <c r="G35" s="66">
        <f t="shared" si="11"/>
        <v>41.735087375</v>
      </c>
      <c r="H35" s="50" t="s">
        <v>75</v>
      </c>
      <c r="AA35">
        <v>97.806312087</v>
      </c>
      <c r="AB35">
        <v>96.71381117</v>
      </c>
      <c r="AC35">
        <v>97.930581889</v>
      </c>
      <c r="AD35">
        <v>98.409939591</v>
      </c>
      <c r="AE35">
        <v>98.30275315</v>
      </c>
      <c r="AF35">
        <v>92.787144999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35</v>
      </c>
    </row>
    <row r="36" spans="1:42" s="43" customFormat="1" ht="12" customHeight="1">
      <c r="A36" s="48" t="s">
        <v>76</v>
      </c>
      <c r="B36" s="65">
        <f t="shared" si="6"/>
        <v>65.970697065</v>
      </c>
      <c r="C36" s="65">
        <f t="shared" si="7"/>
        <v>37.430213397</v>
      </c>
      <c r="D36" s="65">
        <f t="shared" si="8"/>
        <v>69.217120201</v>
      </c>
      <c r="E36" s="65">
        <f t="shared" si="9"/>
        <v>74.444881507</v>
      </c>
      <c r="F36" s="65">
        <f t="shared" si="10"/>
        <v>56.148660946</v>
      </c>
      <c r="G36" s="66">
        <f t="shared" si="11"/>
        <v>27.338777698</v>
      </c>
      <c r="H36" s="50" t="s">
        <v>77</v>
      </c>
      <c r="AA36">
        <v>19.223393638</v>
      </c>
      <c r="AB36">
        <v>12.265445429</v>
      </c>
      <c r="AC36">
        <v>20.01484638</v>
      </c>
      <c r="AD36">
        <v>21.113621746</v>
      </c>
      <c r="AE36">
        <v>18.815106768</v>
      </c>
      <c r="AF36">
        <v>7.2270713288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36</v>
      </c>
    </row>
    <row r="37" spans="1:42" s="43" customFormat="1" ht="12" customHeight="1">
      <c r="A37" s="48" t="s">
        <v>78</v>
      </c>
      <c r="B37" s="65">
        <f t="shared" si="6"/>
        <v>120.9202165</v>
      </c>
      <c r="C37" s="65">
        <f t="shared" si="7"/>
        <v>110.96578866</v>
      </c>
      <c r="D37" s="65">
        <f t="shared" si="8"/>
        <v>122.05251283</v>
      </c>
      <c r="E37" s="65">
        <f t="shared" si="9"/>
        <v>125.62555891</v>
      </c>
      <c r="F37" s="65">
        <f t="shared" si="10"/>
        <v>111.67736191</v>
      </c>
      <c r="G37" s="66">
        <f t="shared" si="11"/>
        <v>106.6524931</v>
      </c>
      <c r="H37" s="50" t="s">
        <v>79</v>
      </c>
      <c r="AA37">
        <v>9.8284953789</v>
      </c>
      <c r="AB37">
        <v>1.8418599454</v>
      </c>
      <c r="AC37">
        <v>10.736959242</v>
      </c>
      <c r="AD37">
        <v>12.189158574</v>
      </c>
      <c r="AE37">
        <v>5.6241942682</v>
      </c>
      <c r="AF37">
        <v>1.8499083515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37</v>
      </c>
    </row>
    <row r="38" spans="1:42" s="43" customFormat="1" ht="12" customHeight="1">
      <c r="A38" s="48" t="s">
        <v>80</v>
      </c>
      <c r="B38" s="65">
        <f t="shared" si="6"/>
        <v>180.1516689</v>
      </c>
      <c r="C38" s="65">
        <f t="shared" si="7"/>
        <v>143.54206812</v>
      </c>
      <c r="D38" s="65">
        <f t="shared" si="8"/>
        <v>184.31593802</v>
      </c>
      <c r="E38" s="65">
        <f t="shared" si="9"/>
        <v>192.41105753</v>
      </c>
      <c r="F38" s="65">
        <f t="shared" si="10"/>
        <v>167.88269858</v>
      </c>
      <c r="G38" s="66">
        <f t="shared" si="11"/>
        <v>120.58564618</v>
      </c>
      <c r="H38" s="50" t="s">
        <v>81</v>
      </c>
      <c r="AA38">
        <v>30.540155636</v>
      </c>
      <c r="AB38">
        <v>18.219390266</v>
      </c>
      <c r="AC38">
        <v>31.941618142</v>
      </c>
      <c r="AD38">
        <v>33.988400313</v>
      </c>
      <c r="AE38">
        <v>25.970068344</v>
      </c>
      <c r="AF38">
        <v>15.907324406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38</v>
      </c>
    </row>
    <row r="39" spans="1:42" s="43" customFormat="1" ht="12" customHeight="1">
      <c r="A39" s="48" t="s">
        <v>82</v>
      </c>
      <c r="B39" s="65">
        <f t="shared" si="6"/>
        <v>3.4816727373</v>
      </c>
      <c r="C39" s="65">
        <f t="shared" si="7"/>
        <v>0.490485574</v>
      </c>
      <c r="D39" s="65">
        <f t="shared" si="8"/>
        <v>3.8219143156</v>
      </c>
      <c r="E39" s="65">
        <f t="shared" si="9"/>
        <v>4.5778805148</v>
      </c>
      <c r="F39" s="65">
        <f t="shared" si="10"/>
        <v>1.1757010565</v>
      </c>
      <c r="G39" s="66">
        <f t="shared" si="11"/>
        <v>0.4470927565</v>
      </c>
      <c r="H39" s="50" t="s">
        <v>83</v>
      </c>
      <c r="AA39">
        <v>45.526230867</v>
      </c>
      <c r="AB39">
        <v>26.01997664</v>
      </c>
      <c r="AC39">
        <v>47.745028409</v>
      </c>
      <c r="AD39">
        <v>50.85298834</v>
      </c>
      <c r="AE39">
        <v>39.019310694</v>
      </c>
      <c r="AF39">
        <v>21.873837692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39</v>
      </c>
    </row>
    <row r="40" spans="1:42" s="43" customFormat="1" ht="12" customHeight="1">
      <c r="A40" s="48" t="s">
        <v>84</v>
      </c>
      <c r="B40" s="65">
        <f t="shared" si="6"/>
        <v>10.46235212</v>
      </c>
      <c r="C40" s="65">
        <f t="shared" si="7"/>
        <v>4.7112229706</v>
      </c>
      <c r="D40" s="65">
        <f t="shared" si="8"/>
        <v>11.116531599</v>
      </c>
      <c r="E40" s="65">
        <f t="shared" si="9"/>
        <v>12.724145343</v>
      </c>
      <c r="F40" s="65">
        <f t="shared" si="10"/>
        <v>5.869603832</v>
      </c>
      <c r="G40" s="66">
        <f t="shared" si="11"/>
        <v>3.8880922496</v>
      </c>
      <c r="H40" s="67" t="s">
        <v>85</v>
      </c>
      <c r="AA40">
        <v>102.23813074</v>
      </c>
      <c r="AB40">
        <v>98.475865819</v>
      </c>
      <c r="AC40">
        <v>102.66608087</v>
      </c>
      <c r="AD40">
        <v>103.20839975</v>
      </c>
      <c r="AE40">
        <v>103.2476597</v>
      </c>
      <c r="AF40">
        <v>93.769306687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40</v>
      </c>
    </row>
    <row r="41" spans="1:42" s="43" customFormat="1" ht="12" customHeight="1">
      <c r="A41" s="48" t="s">
        <v>86</v>
      </c>
      <c r="B41" s="65">
        <f t="shared" si="6"/>
        <v>67.896241079</v>
      </c>
      <c r="C41" s="65">
        <f t="shared" si="7"/>
        <v>73.645560044</v>
      </c>
      <c r="D41" s="65">
        <f t="shared" si="8"/>
        <v>67.242267505</v>
      </c>
      <c r="E41" s="65">
        <f t="shared" si="9"/>
        <v>65.886528061</v>
      </c>
      <c r="F41" s="65">
        <f t="shared" si="10"/>
        <v>79.030688387</v>
      </c>
      <c r="G41" s="66">
        <f t="shared" si="11"/>
        <v>60.366583765</v>
      </c>
      <c r="H41" s="67" t="s">
        <v>87</v>
      </c>
      <c r="AA41">
        <v>59.090056296</v>
      </c>
      <c r="AB41">
        <v>61.847462368</v>
      </c>
      <c r="AC41">
        <v>58.776406851</v>
      </c>
      <c r="AD41">
        <v>57.162067553</v>
      </c>
      <c r="AE41">
        <v>66.367615962</v>
      </c>
      <c r="AF41">
        <v>58.319642992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41</v>
      </c>
    </row>
    <row r="42" spans="1:42" s="43" customFormat="1" ht="12" customHeight="1">
      <c r="A42" s="48" t="s">
        <v>88</v>
      </c>
      <c r="B42" s="65">
        <f t="shared" si="6"/>
        <v>133.35524063</v>
      </c>
      <c r="C42" s="65">
        <f t="shared" si="7"/>
        <v>154.81996721</v>
      </c>
      <c r="D42" s="65">
        <f t="shared" si="8"/>
        <v>130.91367076</v>
      </c>
      <c r="E42" s="65">
        <f t="shared" si="9"/>
        <v>129.85342116</v>
      </c>
      <c r="F42" s="65">
        <f t="shared" si="10"/>
        <v>149.14092292</v>
      </c>
      <c r="G42" s="66">
        <f t="shared" si="11"/>
        <v>127.0890021</v>
      </c>
      <c r="H42" s="67" t="s">
        <v>89</v>
      </c>
      <c r="AA42">
        <v>58.819258863</v>
      </c>
      <c r="AB42">
        <v>29.815971823</v>
      </c>
      <c r="AC42">
        <v>62.11832496</v>
      </c>
      <c r="AD42">
        <v>68.651051012</v>
      </c>
      <c r="AE42">
        <v>42.11059048</v>
      </c>
      <c r="AF42">
        <v>24.070154258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42</v>
      </c>
    </row>
    <row r="43" spans="1:42" s="43" customFormat="1" ht="12" customHeight="1">
      <c r="A43" s="48" t="s">
        <v>90</v>
      </c>
      <c r="B43" s="65">
        <f t="shared" si="6"/>
        <v>44.399328492</v>
      </c>
      <c r="C43" s="65">
        <f t="shared" si="7"/>
        <v>27.252980933</v>
      </c>
      <c r="D43" s="65">
        <f t="shared" si="8"/>
        <v>46.349691354</v>
      </c>
      <c r="E43" s="65">
        <f t="shared" si="9"/>
        <v>50.530070549</v>
      </c>
      <c r="F43" s="65">
        <f t="shared" si="10"/>
        <v>33.713969105</v>
      </c>
      <c r="G43" s="66">
        <f t="shared" si="11"/>
        <v>23.236174818</v>
      </c>
      <c r="H43" s="67" t="s">
        <v>91</v>
      </c>
      <c r="AA43">
        <v>40.39101531</v>
      </c>
      <c r="AB43">
        <v>34.034042457</v>
      </c>
      <c r="AC43">
        <v>41.114108303</v>
      </c>
      <c r="AD43">
        <v>42.752005135</v>
      </c>
      <c r="AE43">
        <v>39.534624372</v>
      </c>
      <c r="AF43">
        <v>26.063703118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43</v>
      </c>
    </row>
    <row r="44" spans="1:42" s="43" customFormat="1" ht="12" customHeight="1">
      <c r="A44" s="48" t="s">
        <v>92</v>
      </c>
      <c r="B44" s="65">
        <f t="shared" si="6"/>
        <v>167.5948523</v>
      </c>
      <c r="C44" s="65">
        <f t="shared" si="7"/>
        <v>115.56307238</v>
      </c>
      <c r="D44" s="65">
        <f t="shared" si="8"/>
        <v>173.51336357</v>
      </c>
      <c r="E44" s="65">
        <f t="shared" si="9"/>
        <v>184.34414095</v>
      </c>
      <c r="F44" s="65">
        <f t="shared" si="10"/>
        <v>143.27322549</v>
      </c>
      <c r="G44" s="66">
        <f t="shared" si="11"/>
        <v>100.54307057</v>
      </c>
      <c r="H44" s="67" t="s">
        <v>93</v>
      </c>
      <c r="AA44">
        <v>18.330406081</v>
      </c>
      <c r="AB44">
        <v>5.283963936</v>
      </c>
      <c r="AC44">
        <v>19.814412874</v>
      </c>
      <c r="AD44">
        <v>21.53052425</v>
      </c>
      <c r="AE44">
        <v>13.84638507</v>
      </c>
      <c r="AF44">
        <v>5.210753701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44</v>
      </c>
    </row>
    <row r="45" spans="1:42" s="43" customFormat="1" ht="12" customHeight="1">
      <c r="A45" s="48" t="s">
        <v>94</v>
      </c>
      <c r="B45" s="65">
        <f t="shared" si="6"/>
        <v>29.024801954</v>
      </c>
      <c r="C45" s="65">
        <f t="shared" si="7"/>
        <v>6.73636639</v>
      </c>
      <c r="D45" s="65">
        <f t="shared" si="8"/>
        <v>31.560067078</v>
      </c>
      <c r="E45" s="65">
        <f t="shared" si="9"/>
        <v>35.570249054</v>
      </c>
      <c r="F45" s="65">
        <f t="shared" si="10"/>
        <v>17.986211311</v>
      </c>
      <c r="G45" s="66">
        <f t="shared" si="11"/>
        <v>5.7295276714</v>
      </c>
      <c r="H45" s="67" t="s">
        <v>95</v>
      </c>
      <c r="AA45">
        <v>6839390</v>
      </c>
      <c r="AB45">
        <v>1367878</v>
      </c>
      <c r="AC45">
        <v>1367878</v>
      </c>
      <c r="AD45">
        <v>1367878</v>
      </c>
      <c r="AE45">
        <v>1367878</v>
      </c>
      <c r="AF45">
        <v>1367878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96</v>
      </c>
      <c r="AN45">
        <v>2</v>
      </c>
      <c r="AO45">
        <v>1</v>
      </c>
      <c r="AP45">
        <v>1</v>
      </c>
    </row>
    <row r="46" spans="1:42" s="43" customFormat="1" ht="12" customHeight="1">
      <c r="A46" s="48" t="s">
        <v>97</v>
      </c>
      <c r="B46" s="65">
        <f t="shared" si="6"/>
        <v>97.806312087</v>
      </c>
      <c r="C46" s="65">
        <f t="shared" si="7"/>
        <v>96.71381117</v>
      </c>
      <c r="D46" s="65">
        <f t="shared" si="8"/>
        <v>97.930581889</v>
      </c>
      <c r="E46" s="65">
        <f t="shared" si="9"/>
        <v>98.409939591</v>
      </c>
      <c r="F46" s="65">
        <f t="shared" si="10"/>
        <v>98.30275315</v>
      </c>
      <c r="G46" s="66">
        <f t="shared" si="11"/>
        <v>92.787144999</v>
      </c>
      <c r="H46" s="67" t="s">
        <v>98</v>
      </c>
      <c r="AA46">
        <v>3.6471307754</v>
      </c>
      <c r="AB46">
        <v>2.159749861</v>
      </c>
      <c r="AC46">
        <v>3.317549103</v>
      </c>
      <c r="AD46">
        <v>3.9249394904</v>
      </c>
      <c r="AE46">
        <v>4.2662171268</v>
      </c>
      <c r="AF46">
        <v>4.5671982962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96</v>
      </c>
      <c r="AN46">
        <v>2</v>
      </c>
      <c r="AO46">
        <v>1</v>
      </c>
      <c r="AP46">
        <v>2</v>
      </c>
    </row>
    <row r="47" spans="1:42" s="43" customFormat="1" ht="12" customHeight="1">
      <c r="A47" s="48" t="s">
        <v>99</v>
      </c>
      <c r="B47" s="65">
        <f t="shared" si="6"/>
        <v>19.223393638</v>
      </c>
      <c r="C47" s="65">
        <f t="shared" si="7"/>
        <v>12.265445429</v>
      </c>
      <c r="D47" s="65">
        <f t="shared" si="8"/>
        <v>20.01484638</v>
      </c>
      <c r="E47" s="65">
        <f t="shared" si="9"/>
        <v>21.113621746</v>
      </c>
      <c r="F47" s="65">
        <f t="shared" si="10"/>
        <v>18.815106768</v>
      </c>
      <c r="G47" s="66">
        <f t="shared" si="11"/>
        <v>7.2270713288</v>
      </c>
      <c r="H47" s="67" t="s">
        <v>100</v>
      </c>
      <c r="AA47">
        <v>2.6250966594</v>
      </c>
      <c r="AB47">
        <v>1.7817598836</v>
      </c>
      <c r="AC47">
        <v>2.3028609229</v>
      </c>
      <c r="AD47">
        <v>2.6739136011</v>
      </c>
      <c r="AE47">
        <v>3.0069194705</v>
      </c>
      <c r="AF47">
        <v>3.3600294186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96</v>
      </c>
      <c r="AN47">
        <v>2</v>
      </c>
      <c r="AO47">
        <v>1</v>
      </c>
      <c r="AP47">
        <v>3</v>
      </c>
    </row>
    <row r="48" spans="1:42" s="43" customFormat="1" ht="12" customHeight="1">
      <c r="A48" s="48" t="s">
        <v>101</v>
      </c>
      <c r="B48" s="65">
        <f t="shared" si="6"/>
        <v>9.8284953789</v>
      </c>
      <c r="C48" s="65">
        <f t="shared" si="7"/>
        <v>1.8418599454</v>
      </c>
      <c r="D48" s="65">
        <f t="shared" si="8"/>
        <v>10.736959242</v>
      </c>
      <c r="E48" s="65">
        <f t="shared" si="9"/>
        <v>12.189158574</v>
      </c>
      <c r="F48" s="65">
        <f t="shared" si="10"/>
        <v>5.6241942682</v>
      </c>
      <c r="G48" s="66">
        <f t="shared" si="11"/>
        <v>1.8499083515</v>
      </c>
      <c r="H48" s="67" t="s">
        <v>203</v>
      </c>
      <c r="AA48">
        <v>1.5733964978</v>
      </c>
      <c r="AB48">
        <v>0.6988087264</v>
      </c>
      <c r="AC48">
        <v>1.2467723921</v>
      </c>
      <c r="AD48">
        <v>1.6194766668</v>
      </c>
      <c r="AE48">
        <v>1.9838080154</v>
      </c>
      <c r="AF48">
        <v>2.3181166884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96</v>
      </c>
      <c r="AN48">
        <v>2</v>
      </c>
      <c r="AO48">
        <v>1</v>
      </c>
      <c r="AP48">
        <v>4</v>
      </c>
    </row>
    <row r="49" spans="1:42" s="43" customFormat="1" ht="12" customHeight="1">
      <c r="A49" s="48" t="s">
        <v>102</v>
      </c>
      <c r="B49" s="65">
        <f t="shared" si="6"/>
        <v>30.540155636</v>
      </c>
      <c r="C49" s="65">
        <f t="shared" si="7"/>
        <v>18.219390266</v>
      </c>
      <c r="D49" s="65">
        <f t="shared" si="8"/>
        <v>31.941618142</v>
      </c>
      <c r="E49" s="65">
        <f t="shared" si="9"/>
        <v>33.988400313</v>
      </c>
      <c r="F49" s="65">
        <f t="shared" si="10"/>
        <v>25.970068344</v>
      </c>
      <c r="G49" s="66">
        <f t="shared" si="11"/>
        <v>15.907324406</v>
      </c>
      <c r="H49" s="67" t="s">
        <v>103</v>
      </c>
      <c r="AA49">
        <v>1.6518762933</v>
      </c>
      <c r="AB49">
        <v>1.0607885747</v>
      </c>
      <c r="AC49">
        <v>1.3047728969</v>
      </c>
      <c r="AD49">
        <v>1.5951220008</v>
      </c>
      <c r="AE49">
        <v>1.9567330324</v>
      </c>
      <c r="AF49">
        <v>2.3419649618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96</v>
      </c>
      <c r="AN49">
        <v>2</v>
      </c>
      <c r="AO49">
        <v>1</v>
      </c>
      <c r="AP49">
        <v>5</v>
      </c>
    </row>
    <row r="50" spans="1:42" s="43" customFormat="1" ht="12" customHeight="1">
      <c r="A50" s="48" t="s">
        <v>104</v>
      </c>
      <c r="B50" s="65">
        <f t="shared" si="6"/>
        <v>45.526230867</v>
      </c>
      <c r="C50" s="65">
        <f t="shared" si="7"/>
        <v>26.01997664</v>
      </c>
      <c r="D50" s="65">
        <f t="shared" si="8"/>
        <v>47.745028409</v>
      </c>
      <c r="E50" s="65">
        <f t="shared" si="9"/>
        <v>50.85298834</v>
      </c>
      <c r="F50" s="65">
        <f t="shared" si="10"/>
        <v>39.019310694</v>
      </c>
      <c r="G50" s="66">
        <f t="shared" si="11"/>
        <v>21.873837692</v>
      </c>
      <c r="H50" s="67" t="s">
        <v>105</v>
      </c>
      <c r="AA50">
        <v>85.401933855</v>
      </c>
      <c r="AB50">
        <v>78.365263626</v>
      </c>
      <c r="AC50">
        <v>80.844977243</v>
      </c>
      <c r="AD50">
        <v>86.630138813</v>
      </c>
      <c r="AE50">
        <v>89.41715846</v>
      </c>
      <c r="AF50">
        <v>91.752131134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96</v>
      </c>
      <c r="AN50">
        <v>2</v>
      </c>
      <c r="AO50">
        <v>1</v>
      </c>
      <c r="AP50">
        <v>6</v>
      </c>
    </row>
    <row r="51" spans="1:8" s="43" customFormat="1" ht="12" customHeight="1">
      <c r="A51" s="48" t="s">
        <v>106</v>
      </c>
      <c r="B51" s="65">
        <f t="shared" si="6"/>
        <v>102.23813074</v>
      </c>
      <c r="C51" s="65">
        <f t="shared" si="7"/>
        <v>98.475865819</v>
      </c>
      <c r="D51" s="65">
        <f t="shared" si="8"/>
        <v>102.66608087</v>
      </c>
      <c r="E51" s="65">
        <f t="shared" si="9"/>
        <v>103.20839975</v>
      </c>
      <c r="F51" s="65">
        <f t="shared" si="10"/>
        <v>103.2476597</v>
      </c>
      <c r="G51" s="66">
        <f t="shared" si="11"/>
        <v>93.769306687</v>
      </c>
      <c r="H51" s="67" t="s">
        <v>107</v>
      </c>
    </row>
    <row r="52" spans="1:8" s="43" customFormat="1" ht="12" customHeight="1">
      <c r="A52" s="48" t="s">
        <v>108</v>
      </c>
      <c r="B52" s="65">
        <f t="shared" si="6"/>
        <v>59.090056296</v>
      </c>
      <c r="C52" s="65">
        <f t="shared" si="7"/>
        <v>61.847462368</v>
      </c>
      <c r="D52" s="65">
        <f t="shared" si="8"/>
        <v>58.776406851</v>
      </c>
      <c r="E52" s="65">
        <f t="shared" si="9"/>
        <v>57.162067553</v>
      </c>
      <c r="F52" s="65">
        <f t="shared" si="10"/>
        <v>66.367615962</v>
      </c>
      <c r="G52" s="66">
        <f t="shared" si="11"/>
        <v>58.319642992</v>
      </c>
      <c r="H52" s="67" t="s">
        <v>109</v>
      </c>
    </row>
    <row r="53" spans="1:8" s="43" customFormat="1" ht="12" customHeight="1">
      <c r="A53" s="48" t="s">
        <v>110</v>
      </c>
      <c r="B53" s="65">
        <f t="shared" si="6"/>
        <v>58.819258863</v>
      </c>
      <c r="C53" s="65">
        <f t="shared" si="7"/>
        <v>29.815971823</v>
      </c>
      <c r="D53" s="65">
        <f t="shared" si="8"/>
        <v>62.11832496</v>
      </c>
      <c r="E53" s="65">
        <f t="shared" si="9"/>
        <v>68.651051012</v>
      </c>
      <c r="F53" s="65">
        <f t="shared" si="10"/>
        <v>42.11059048</v>
      </c>
      <c r="G53" s="66">
        <f t="shared" si="11"/>
        <v>24.070154258</v>
      </c>
      <c r="H53" s="67" t="s">
        <v>111</v>
      </c>
    </row>
    <row r="54" spans="1:8" s="43" customFormat="1" ht="12" customHeight="1">
      <c r="A54" s="48" t="s">
        <v>112</v>
      </c>
      <c r="B54" s="65">
        <f t="shared" si="6"/>
        <v>40.39101531</v>
      </c>
      <c r="C54" s="65">
        <f t="shared" si="7"/>
        <v>34.034042457</v>
      </c>
      <c r="D54" s="65">
        <f t="shared" si="8"/>
        <v>41.114108303</v>
      </c>
      <c r="E54" s="65">
        <f t="shared" si="9"/>
        <v>42.752005135</v>
      </c>
      <c r="F54" s="65">
        <f t="shared" si="10"/>
        <v>39.534624372</v>
      </c>
      <c r="G54" s="66">
        <f t="shared" si="11"/>
        <v>26.063703118</v>
      </c>
      <c r="H54" s="67" t="s">
        <v>113</v>
      </c>
    </row>
    <row r="55" spans="1:8" s="43" customFormat="1" ht="12" customHeight="1">
      <c r="A55" s="48" t="s">
        <v>114</v>
      </c>
      <c r="B55" s="65">
        <f t="shared" si="6"/>
        <v>18.330406081</v>
      </c>
      <c r="C55" s="65">
        <f t="shared" si="7"/>
        <v>5.283963936</v>
      </c>
      <c r="D55" s="65">
        <f t="shared" si="8"/>
        <v>19.814412874</v>
      </c>
      <c r="E55" s="65">
        <f t="shared" si="9"/>
        <v>21.53052425</v>
      </c>
      <c r="F55" s="65">
        <f t="shared" si="10"/>
        <v>13.84638507</v>
      </c>
      <c r="G55" s="66">
        <f t="shared" si="11"/>
        <v>5.210753701</v>
      </c>
      <c r="H55" s="67" t="s">
        <v>115</v>
      </c>
    </row>
    <row r="56" spans="1:8" s="43" customFormat="1" ht="4.5" customHeight="1" thickBot="1">
      <c r="A56" s="72"/>
      <c r="B56" s="55"/>
      <c r="C56" s="56"/>
      <c r="D56" s="56"/>
      <c r="E56" s="56"/>
      <c r="F56" s="56"/>
      <c r="G56" s="73"/>
      <c r="H56" s="57"/>
    </row>
    <row r="57" spans="1:7" s="43" customFormat="1" ht="15" thickTop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  <row r="83" spans="1:7" s="43" customFormat="1" ht="14.25">
      <c r="A83" s="58"/>
      <c r="C83" s="59"/>
      <c r="D83" s="59"/>
      <c r="E83" s="59"/>
      <c r="F83" s="59"/>
      <c r="G83" s="59"/>
    </row>
    <row r="84" spans="1:7" s="43" customFormat="1" ht="14.25">
      <c r="A84" s="58"/>
      <c r="C84" s="59"/>
      <c r="D84" s="59"/>
      <c r="E84" s="59"/>
      <c r="F84" s="59"/>
      <c r="G84" s="59"/>
    </row>
    <row r="85" spans="1:7" s="43" customFormat="1" ht="14.25">
      <c r="A85" s="58"/>
      <c r="C85" s="59"/>
      <c r="D85" s="59"/>
      <c r="E85" s="59"/>
      <c r="F85" s="59"/>
      <c r="G85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2007-08-22T01:49:53Z</dcterms:created>
  <dcterms:modified xsi:type="dcterms:W3CDTF">2007-08-22T01:49:57Z</dcterms:modified>
  <cp:category/>
  <cp:version/>
  <cp:contentType/>
  <cp:contentStatus/>
</cp:coreProperties>
</file>