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05,106" sheetId="1" r:id="rId1"/>
    <sheet name="107,108" sheetId="2" r:id="rId2"/>
  </sheets>
  <definedNames/>
  <calcPr fullCalcOnLoad="1"/>
</workbook>
</file>

<file path=xl/sharedStrings.xml><?xml version="1.0" encoding="utf-8"?>
<sst xmlns="http://schemas.openxmlformats.org/spreadsheetml/2006/main" count="400" uniqueCount="198">
  <si>
    <t>T8402</t>
  </si>
  <si>
    <t>L11</t>
  </si>
  <si>
    <t>總　平　均</t>
  </si>
  <si>
    <t>依　　可　　支　　配　　所　　得　</t>
  </si>
  <si>
    <t>按　　戶　　數　　五　　等　　分　　位　　分</t>
  </si>
  <si>
    <t>Five       equal       divisions       of</t>
  </si>
  <si>
    <t>General average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</si>
  <si>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</si>
  <si>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</si>
  <si>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</si>
  <si>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</si>
  <si>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</si>
  <si>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</si>
  <si>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</si>
  <si>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</si>
  <si>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</si>
  <si>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</si>
  <si>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A.Housing (%)</t>
  </si>
  <si>
    <t>二、家庭現代化設備</t>
  </si>
  <si>
    <t>B.Modern household equipment (%)</t>
  </si>
  <si>
    <t>2.Average No. per hunderd households</t>
  </si>
  <si>
    <t>T8403</t>
  </si>
  <si>
    <t>L08</t>
  </si>
  <si>
    <t>91年家庭收支調查報告</t>
  </si>
  <si>
    <t>The Survey of Family Income and Expenditure, 2002</t>
  </si>
  <si>
    <t>第10表  家庭住宅及現代化設備概況依可支配所得按戶數五等分位分</t>
  </si>
  <si>
    <t>Table 10.  Household Housing and Household Facilities by Five Equal Divisions</t>
  </si>
  <si>
    <r>
      <t xml:space="preserve">                </t>
    </r>
    <r>
      <rPr>
        <b/>
        <sz val="14"/>
        <rFont val="CG Times (W1)"/>
        <family val="1"/>
      </rPr>
      <t xml:space="preserve"> </t>
    </r>
    <r>
      <rPr>
        <b/>
        <sz val="12"/>
        <rFont val="CG Times (W1)"/>
        <family val="1"/>
      </rPr>
      <t>of Households according to Disposable Income</t>
    </r>
  </si>
  <si>
    <t xml:space="preserve">                  　　　　　　　  民 國 九 十 一 年                    </t>
  </si>
  <si>
    <t xml:space="preserve">                                                            2 0 0 2                                                  </t>
  </si>
  <si>
    <t>households      according      to      disposable      income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</si>
  <si>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</si>
  <si>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</si>
  <si>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</si>
  <si>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</si>
  <si>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</si>
  <si>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</si>
  <si>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　</t>
    </r>
    <r>
      <rPr>
        <sz val="10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</si>
  <si>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</si>
  <si>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</si>
  <si>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</si>
  <si>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</si>
  <si>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</si>
  <si>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</si>
  <si>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</si>
  <si>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</si>
  <si>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</si>
  <si>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</si>
  <si>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</si>
  <si>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</si>
  <si>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</si>
  <si>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</si>
  <si>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</si>
  <si>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</si>
  <si>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</si>
  <si>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</si>
  <si>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</si>
  <si>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</si>
  <si>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現住自宅房屋貸款情形</t>
    </r>
  </si>
  <si>
    <r>
      <t>　</t>
    </r>
    <r>
      <rPr>
        <b/>
        <sz val="10"/>
        <rFont val="CG Times (W1)"/>
        <family val="1"/>
      </rPr>
      <t>5.Self-owned house loans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</si>
  <si>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有房屋貸款</t>
    </r>
  </si>
  <si>
    <r>
      <t>　　</t>
    </r>
    <r>
      <rPr>
        <sz val="10"/>
        <rFont val="CG Times (W1)"/>
        <family val="1"/>
      </rPr>
      <t>(1)Having house loan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</si>
  <si>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無房屋貸款</t>
    </r>
  </si>
  <si>
    <r>
      <t>　　</t>
    </r>
    <r>
      <rPr>
        <sz val="10"/>
        <rFont val="CG Times (W1)"/>
        <family val="1"/>
      </rPr>
      <t>(2)None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</si>
  <si>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</si>
  <si>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6.Parking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</si>
  <si>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</si>
  <si>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</si>
  <si>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</si>
  <si>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</si>
  <si>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7.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</si>
  <si>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7.Average space per household(pin)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</si>
  <si>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</si>
  <si>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</si>
  <si>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</si>
  <si>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</si>
  <si>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</si>
  <si>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</si>
  <si>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</si>
  <si>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</si>
  <si>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</si>
  <si>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</si>
  <si>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</si>
  <si>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</si>
  <si>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</si>
  <si>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　</t>
    </r>
    <r>
      <rPr>
        <sz val="10"/>
        <rFont val="CG Times (W1)"/>
        <family val="1"/>
      </rPr>
      <t>(6)Video game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</si>
  <si>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</si>
  <si>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</si>
  <si>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</si>
  <si>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</si>
  <si>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</si>
  <si>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</si>
  <si>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</si>
  <si>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</si>
  <si>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</si>
  <si>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</si>
  <si>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答錄機</t>
    </r>
  </si>
  <si>
    <r>
      <t>　　</t>
    </r>
    <r>
      <rPr>
        <sz val="10"/>
        <rFont val="CG Times (W1)"/>
        <family val="1"/>
      </rPr>
      <t>(12)Answering machine</t>
    </r>
  </si>
  <si>
    <r>
      <t>　　</t>
    </r>
    <r>
      <rPr>
        <sz val="9"/>
        <rFont val="CG Times (W1)"/>
        <family val="1"/>
      </rPr>
      <t>(13)</t>
    </r>
    <r>
      <rPr>
        <sz val="9"/>
        <rFont val="新細明體"/>
        <family val="1"/>
      </rPr>
      <t>上網際網路</t>
    </r>
  </si>
  <si>
    <r>
      <t>　　</t>
    </r>
    <r>
      <rPr>
        <sz val="10"/>
        <rFont val="CG Times (W1)"/>
        <family val="1"/>
      </rPr>
      <t>(13)Internet facility</t>
    </r>
  </si>
  <si>
    <t>91年家庭收支調查報告</t>
  </si>
  <si>
    <t>The Survey of Family Income and Expenditure, 2002</t>
  </si>
  <si>
    <t>第10表  家庭住宅及現代化設備概況依可支配所得按戶數五等分位分(續)</t>
  </si>
  <si>
    <t>Table 10.  Household Housing and Household Facilities by Five Equal Divisions</t>
  </si>
  <si>
    <r>
      <t xml:space="preserve">                </t>
    </r>
    <r>
      <rPr>
        <b/>
        <sz val="14"/>
        <rFont val="CG Times (W1)"/>
        <family val="1"/>
      </rPr>
      <t xml:space="preserve"> </t>
    </r>
    <r>
      <rPr>
        <b/>
        <sz val="12"/>
        <rFont val="CG Times (W1)"/>
        <family val="1"/>
      </rPr>
      <t>of Households according to Disposable Income (Cont.)</t>
    </r>
  </si>
  <si>
    <t xml:space="preserve">                  　　　　　　　  民 國 九 十 一 年                    </t>
  </si>
  <si>
    <t xml:space="preserve">                                                            2 0 0 2                                                  </t>
  </si>
  <si>
    <t>households     according     to     disposable     income</t>
  </si>
  <si>
    <t>General average</t>
  </si>
  <si>
    <r>
      <t>　</t>
    </r>
    <r>
      <rPr>
        <sz val="9"/>
        <rFont val="CG Times (W1)"/>
        <family val="1"/>
      </rPr>
      <t>(14)</t>
    </r>
    <r>
      <rPr>
        <sz val="9"/>
        <rFont val="新細明體"/>
        <family val="1"/>
      </rPr>
      <t>傳真機</t>
    </r>
  </si>
  <si>
    <t>　(14)Fax machine</t>
  </si>
  <si>
    <r>
      <t>　</t>
    </r>
    <r>
      <rPr>
        <sz val="9"/>
        <rFont val="CG Times (W1)"/>
        <family val="1"/>
      </rPr>
      <t>(15)</t>
    </r>
    <r>
      <rPr>
        <sz val="9"/>
        <rFont val="華康細圓體"/>
        <family val="3"/>
      </rPr>
      <t>汽車</t>
    </r>
  </si>
  <si>
    <t>　(15)Sedan vehicle</t>
  </si>
  <si>
    <r>
      <t>　</t>
    </r>
    <r>
      <rPr>
        <sz val="9"/>
        <rFont val="CG Times (W1)"/>
        <family val="1"/>
      </rPr>
      <t>(16)</t>
    </r>
    <r>
      <rPr>
        <sz val="9"/>
        <rFont val="華康細圓體"/>
        <family val="3"/>
      </rPr>
      <t>機車</t>
    </r>
  </si>
  <si>
    <t>　(16)Motor bicycle</t>
  </si>
  <si>
    <r>
      <t>　</t>
    </r>
    <r>
      <rPr>
        <sz val="9"/>
        <rFont val="CG Times (W1)"/>
        <family val="1"/>
      </rPr>
      <t>(17)</t>
    </r>
    <r>
      <rPr>
        <sz val="9"/>
        <rFont val="華康細圓體"/>
        <family val="3"/>
      </rPr>
      <t>電磁爐</t>
    </r>
  </si>
  <si>
    <t>　(17)Electro-magnetic oven</t>
  </si>
  <si>
    <r>
      <t>　</t>
    </r>
    <r>
      <rPr>
        <sz val="9"/>
        <rFont val="CG Times (W1)"/>
        <family val="1"/>
      </rPr>
      <t>(18)</t>
    </r>
    <r>
      <rPr>
        <sz val="9"/>
        <rFont val="華康細圓體"/>
        <family val="3"/>
      </rPr>
      <t>冷暖氣機</t>
    </r>
  </si>
  <si>
    <t>　(18)Air conditioner</t>
  </si>
  <si>
    <r>
      <t>　</t>
    </r>
    <r>
      <rPr>
        <sz val="9"/>
        <rFont val="CG Times (W1)"/>
        <family val="1"/>
      </rPr>
      <t>(19)</t>
    </r>
    <r>
      <rPr>
        <sz val="9"/>
        <rFont val="華康細圓體"/>
        <family val="3"/>
      </rPr>
      <t>除濕機</t>
    </r>
  </si>
  <si>
    <t>　(19)Dehumidifier</t>
  </si>
  <si>
    <r>
      <t>　</t>
    </r>
    <r>
      <rPr>
        <sz val="9"/>
        <rFont val="CG Times (W1)"/>
        <family val="1"/>
      </rPr>
      <t>(20)</t>
    </r>
    <r>
      <rPr>
        <sz val="9"/>
        <rFont val="華康細圓體"/>
        <family val="3"/>
      </rPr>
      <t>洗衣機</t>
    </r>
  </si>
  <si>
    <t>　(20)Washing machine</t>
  </si>
  <si>
    <r>
      <t>　</t>
    </r>
    <r>
      <rPr>
        <sz val="9"/>
        <rFont val="CG Times (W1)"/>
        <family val="1"/>
      </rPr>
      <t>(21)</t>
    </r>
    <r>
      <rPr>
        <sz val="9"/>
        <rFont val="華康細圓體"/>
        <family val="3"/>
      </rPr>
      <t>烘衣機</t>
    </r>
  </si>
  <si>
    <t>　(21)Drier</t>
  </si>
  <si>
    <r>
      <t>　</t>
    </r>
    <r>
      <rPr>
        <sz val="9"/>
        <rFont val="CG Times (W1)"/>
        <family val="1"/>
      </rPr>
      <t>(22)</t>
    </r>
    <r>
      <rPr>
        <sz val="9"/>
        <rFont val="華康細圓體"/>
        <family val="3"/>
      </rPr>
      <t>空氣清淨機</t>
    </r>
  </si>
  <si>
    <t>　(22)Air-clean machine</t>
  </si>
  <si>
    <r>
      <t>　</t>
    </r>
    <r>
      <rPr>
        <sz val="9"/>
        <rFont val="CG Times (W1)"/>
        <family val="1"/>
      </rPr>
      <t>(23)</t>
    </r>
    <r>
      <rPr>
        <sz val="9"/>
        <rFont val="華康細圓體"/>
        <family val="3"/>
      </rPr>
      <t>濾水器</t>
    </r>
  </si>
  <si>
    <t>　(23)Water filter machine</t>
  </si>
  <si>
    <r>
      <t>　</t>
    </r>
    <r>
      <rPr>
        <sz val="9"/>
        <rFont val="CG Times (W1)"/>
        <family val="1"/>
      </rPr>
      <t>(24)</t>
    </r>
    <r>
      <rPr>
        <sz val="9"/>
        <rFont val="華康細圓體"/>
        <family val="3"/>
      </rPr>
      <t>吸塵器</t>
    </r>
  </si>
  <si>
    <t>　(24)Vacuum cleaner</t>
  </si>
  <si>
    <r>
      <t>　</t>
    </r>
    <r>
      <rPr>
        <sz val="9"/>
        <rFont val="CG Times (W1)"/>
        <family val="1"/>
      </rPr>
      <t>(25)</t>
    </r>
    <r>
      <rPr>
        <sz val="9"/>
        <rFont val="華康細圓體"/>
        <family val="3"/>
      </rPr>
      <t>熱水器</t>
    </r>
  </si>
  <si>
    <t>　(25)Geyser</t>
  </si>
  <si>
    <r>
      <t>　</t>
    </r>
    <r>
      <rPr>
        <sz val="9"/>
        <rFont val="CG Times (W1)"/>
        <family val="1"/>
      </rPr>
      <t>(26)</t>
    </r>
    <r>
      <rPr>
        <sz val="9"/>
        <rFont val="華康細圓體"/>
        <family val="3"/>
      </rPr>
      <t>開飲機</t>
    </r>
  </si>
  <si>
    <t>　(26)Hot-warm water fountain</t>
  </si>
  <si>
    <r>
      <t>　</t>
    </r>
    <r>
      <rPr>
        <sz val="9"/>
        <rFont val="CG Times (W1)"/>
        <family val="1"/>
      </rPr>
      <t>(27)</t>
    </r>
    <r>
      <rPr>
        <sz val="9"/>
        <rFont val="華康細圓體"/>
        <family val="3"/>
      </rPr>
      <t>微波爐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含烤箱</t>
    </r>
    <r>
      <rPr>
        <sz val="9"/>
        <rFont val="華康中明體"/>
        <family val="3"/>
      </rPr>
      <t>)</t>
    </r>
  </si>
  <si>
    <t>　(27)Microwave oven</t>
  </si>
  <si>
    <r>
      <t>　</t>
    </r>
    <r>
      <rPr>
        <sz val="9"/>
        <rFont val="CG Times (W1)"/>
        <family val="1"/>
      </rPr>
      <t>(28)</t>
    </r>
    <r>
      <rPr>
        <sz val="9"/>
        <rFont val="華康細圓體"/>
        <family val="3"/>
      </rPr>
      <t>報紙</t>
    </r>
  </si>
  <si>
    <t>　(28)Newspaper</t>
  </si>
  <si>
    <r>
      <t>　</t>
    </r>
    <r>
      <rPr>
        <sz val="9"/>
        <rFont val="CG Times (W1)"/>
        <family val="1"/>
      </rPr>
      <t>(29)</t>
    </r>
    <r>
      <rPr>
        <sz val="9"/>
        <rFont val="華康細圓體"/>
        <family val="3"/>
      </rPr>
      <t>期刊雜誌</t>
    </r>
  </si>
  <si>
    <t>　(29)Magazine</t>
  </si>
  <si>
    <r>
      <t>2.</t>
    </r>
    <r>
      <rPr>
        <b/>
        <sz val="9"/>
        <rFont val="華康細圓體"/>
        <family val="3"/>
      </rPr>
      <t>每百戶擁有數</t>
    </r>
    <r>
      <rPr>
        <b/>
        <sz val="9"/>
        <rFont val="華康中黑體"/>
        <family val="3"/>
      </rPr>
      <t>(</t>
    </r>
    <r>
      <rPr>
        <b/>
        <sz val="9"/>
        <rFont val="華康細圓體"/>
        <family val="3"/>
      </rPr>
      <t>台</t>
    </r>
    <r>
      <rPr>
        <b/>
        <sz val="9"/>
        <rFont val="華康中黑體"/>
        <family val="3"/>
      </rPr>
      <t>,</t>
    </r>
    <r>
      <rPr>
        <b/>
        <sz val="9"/>
        <rFont val="華康細圓體"/>
        <family val="3"/>
      </rPr>
      <t>輛</t>
    </r>
    <r>
      <rPr>
        <b/>
        <sz val="9"/>
        <rFont val="華康中黑體"/>
        <family val="3"/>
      </rPr>
      <t>,</t>
    </r>
    <r>
      <rPr>
        <b/>
        <sz val="9"/>
        <rFont val="華康細圓體"/>
        <family val="3"/>
      </rPr>
      <t>份</t>
    </r>
    <r>
      <rPr>
        <b/>
        <sz val="9"/>
        <rFont val="華康中黑體"/>
        <family val="3"/>
      </rPr>
      <t>)</t>
    </r>
  </si>
  <si>
    <r>
      <t>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</si>
  <si>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</t>
    </r>
    <r>
      <rPr>
        <sz val="10"/>
        <rFont val="CG Times (W1)"/>
        <family val="1"/>
      </rPr>
      <t>(1)Color TV sets</t>
    </r>
  </si>
  <si>
    <r>
      <t>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數位影音光碟機</t>
    </r>
  </si>
  <si>
    <r>
      <t>　</t>
    </r>
    <r>
      <rPr>
        <sz val="10"/>
        <rFont val="CG Times (W1)"/>
        <family val="1"/>
      </rPr>
      <t>(2)DVD player</t>
    </r>
  </si>
  <si>
    <r>
      <t>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</si>
  <si>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</t>
    </r>
    <r>
      <rPr>
        <sz val="10"/>
        <rFont val="CG Times (W1)"/>
        <family val="1"/>
      </rPr>
      <t>(3)Movies camera</t>
    </r>
  </si>
  <si>
    <r>
      <t>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</si>
  <si>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</t>
    </r>
    <r>
      <rPr>
        <sz val="10"/>
        <rFont val="CG Times (W1)"/>
        <family val="1"/>
      </rPr>
      <t>(4)Stereo</t>
    </r>
  </si>
  <si>
    <r>
      <t>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</si>
  <si>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</t>
    </r>
    <r>
      <rPr>
        <sz val="10"/>
        <rFont val="CG Times (W1)"/>
        <family val="1"/>
      </rPr>
      <t>(5)Piano</t>
    </r>
  </si>
  <si>
    <r>
      <t>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</si>
  <si>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</t>
    </r>
    <r>
      <rPr>
        <sz val="10"/>
        <rFont val="CG Times (W1)"/>
        <family val="1"/>
      </rPr>
      <t>(6)Video game</t>
    </r>
  </si>
  <si>
    <r>
      <t>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</si>
  <si>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</t>
    </r>
    <r>
      <rPr>
        <sz val="10"/>
        <rFont val="CG Times (W1)"/>
        <family val="1"/>
      </rPr>
      <t>(7)Video tape recorder</t>
    </r>
  </si>
  <si>
    <r>
      <t>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</si>
  <si>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</t>
    </r>
    <r>
      <rPr>
        <sz val="10"/>
        <rFont val="CG Times (W1)"/>
        <family val="1"/>
      </rPr>
      <t>(8)Cable TV</t>
    </r>
  </si>
  <si>
    <r>
      <t>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</si>
  <si>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</t>
    </r>
    <r>
      <rPr>
        <sz val="10"/>
        <rFont val="CG Times (W1)"/>
        <family val="1"/>
      </rPr>
      <t>(9)Personal computer</t>
    </r>
  </si>
  <si>
    <r>
      <t>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</si>
  <si>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</t>
    </r>
    <r>
      <rPr>
        <sz val="10"/>
        <rFont val="CG Times (W1)"/>
        <family val="1"/>
      </rPr>
      <t>(10)Telephone</t>
    </r>
  </si>
  <si>
    <r>
      <t>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</si>
  <si>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</t>
    </r>
    <r>
      <rPr>
        <sz val="10"/>
        <rFont val="CG Times (W1)"/>
        <family val="1"/>
      </rPr>
      <t>(11)Cell phone</t>
    </r>
  </si>
  <si>
    <r>
      <t>　</t>
    </r>
    <r>
      <rPr>
        <sz val="9"/>
        <rFont val="CG Times (W1)"/>
        <family val="1"/>
      </rPr>
      <t>(12)</t>
    </r>
    <r>
      <rPr>
        <sz val="9"/>
        <rFont val="新細明體"/>
        <family val="1"/>
      </rPr>
      <t>答錄機</t>
    </r>
  </si>
  <si>
    <r>
      <t>　</t>
    </r>
    <r>
      <rPr>
        <sz val="10"/>
        <rFont val="CG Times (W1)"/>
        <family val="1"/>
      </rPr>
      <t>(12)Answering machine</t>
    </r>
  </si>
  <si>
    <r>
      <t>　</t>
    </r>
    <r>
      <rPr>
        <sz val="9"/>
        <rFont val="CG Times (W1)"/>
        <family val="1"/>
      </rPr>
      <t>(13)</t>
    </r>
    <r>
      <rPr>
        <sz val="9"/>
        <rFont val="新細明體"/>
        <family val="1"/>
      </rPr>
      <t>傳真機</t>
    </r>
  </si>
  <si>
    <r>
      <t>　</t>
    </r>
    <r>
      <rPr>
        <sz val="10"/>
        <rFont val="CG Times (W1)"/>
        <family val="1"/>
      </rPr>
      <t>(13)Fax machine</t>
    </r>
  </si>
  <si>
    <r>
      <t>　</t>
    </r>
    <r>
      <rPr>
        <sz val="9"/>
        <rFont val="CG Times (W1)"/>
        <family val="1"/>
      </rPr>
      <t>(14)</t>
    </r>
    <r>
      <rPr>
        <sz val="9"/>
        <rFont val="華康細圓體"/>
        <family val="3"/>
      </rPr>
      <t>汽車</t>
    </r>
  </si>
  <si>
    <r>
      <t>　</t>
    </r>
    <r>
      <rPr>
        <sz val="10"/>
        <rFont val="CG Times (W1)"/>
        <family val="1"/>
      </rPr>
      <t>(14)Sedan vehicle</t>
    </r>
  </si>
  <si>
    <r>
      <t>　</t>
    </r>
    <r>
      <rPr>
        <sz val="9"/>
        <rFont val="CG Times (W1)"/>
        <family val="1"/>
      </rPr>
      <t>(15)</t>
    </r>
    <r>
      <rPr>
        <sz val="9"/>
        <rFont val="華康細圓體"/>
        <family val="3"/>
      </rPr>
      <t>機車</t>
    </r>
  </si>
  <si>
    <r>
      <t>　</t>
    </r>
    <r>
      <rPr>
        <sz val="10"/>
        <rFont val="CG Times (W1)"/>
        <family val="1"/>
      </rPr>
      <t>(15)Motor bicycle</t>
    </r>
  </si>
  <si>
    <r>
      <t>　</t>
    </r>
    <r>
      <rPr>
        <sz val="9"/>
        <rFont val="CG Times (W1)"/>
        <family val="1"/>
      </rPr>
      <t>(16)</t>
    </r>
    <r>
      <rPr>
        <sz val="9"/>
        <rFont val="華康細圓體"/>
        <family val="3"/>
      </rPr>
      <t>電磁爐</t>
    </r>
  </si>
  <si>
    <r>
      <t>　</t>
    </r>
    <r>
      <rPr>
        <sz val="10"/>
        <rFont val="CG Times (W1)"/>
        <family val="1"/>
      </rPr>
      <t>(16)Electro-magnetic oven</t>
    </r>
  </si>
  <si>
    <r>
      <t>　</t>
    </r>
    <r>
      <rPr>
        <sz val="9"/>
        <rFont val="CG Times (W1)"/>
        <family val="1"/>
      </rPr>
      <t>(17)</t>
    </r>
    <r>
      <rPr>
        <sz val="9"/>
        <rFont val="華康細圓體"/>
        <family val="3"/>
      </rPr>
      <t>冷暖氣機</t>
    </r>
  </si>
  <si>
    <r>
      <t>　</t>
    </r>
    <r>
      <rPr>
        <sz val="10"/>
        <rFont val="CG Times (W1)"/>
        <family val="1"/>
      </rPr>
      <t>(17)Air conditioner</t>
    </r>
  </si>
  <si>
    <r>
      <t>　</t>
    </r>
    <r>
      <rPr>
        <sz val="9"/>
        <rFont val="CG Times (W1)"/>
        <family val="1"/>
      </rPr>
      <t>(18)</t>
    </r>
    <r>
      <rPr>
        <sz val="9"/>
        <rFont val="華康細圓體"/>
        <family val="3"/>
      </rPr>
      <t>除濕機</t>
    </r>
  </si>
  <si>
    <r>
      <t>　</t>
    </r>
    <r>
      <rPr>
        <sz val="10"/>
        <rFont val="CG Times (W1)"/>
        <family val="1"/>
      </rPr>
      <t>(18)Dehumidifier</t>
    </r>
  </si>
  <si>
    <r>
      <t>　</t>
    </r>
    <r>
      <rPr>
        <sz val="9"/>
        <rFont val="CG Times (W1)"/>
        <family val="1"/>
      </rPr>
      <t>(19)</t>
    </r>
    <r>
      <rPr>
        <sz val="9"/>
        <rFont val="華康細圓體"/>
        <family val="3"/>
      </rPr>
      <t>洗衣機</t>
    </r>
  </si>
  <si>
    <r>
      <t>　</t>
    </r>
    <r>
      <rPr>
        <sz val="10"/>
        <rFont val="CG Times (W1)"/>
        <family val="1"/>
      </rPr>
      <t>(19)Washing machine</t>
    </r>
  </si>
  <si>
    <r>
      <t>　</t>
    </r>
    <r>
      <rPr>
        <sz val="9"/>
        <rFont val="CG Times (W1)"/>
        <family val="1"/>
      </rPr>
      <t>(20)</t>
    </r>
    <r>
      <rPr>
        <sz val="9"/>
        <rFont val="華康細圓體"/>
        <family val="3"/>
      </rPr>
      <t>烘衣機</t>
    </r>
  </si>
  <si>
    <r>
      <t>　</t>
    </r>
    <r>
      <rPr>
        <sz val="10"/>
        <rFont val="CG Times (W1)"/>
        <family val="1"/>
      </rPr>
      <t>(20)Drier</t>
    </r>
  </si>
  <si>
    <r>
      <t>　</t>
    </r>
    <r>
      <rPr>
        <sz val="9"/>
        <rFont val="Times New Roman"/>
        <family val="1"/>
      </rPr>
      <t>(21)</t>
    </r>
    <r>
      <rPr>
        <sz val="9"/>
        <rFont val="新細明體"/>
        <family val="1"/>
      </rPr>
      <t>空氣清淨機</t>
    </r>
  </si>
  <si>
    <r>
      <t>　</t>
    </r>
    <r>
      <rPr>
        <sz val="10"/>
        <rFont val="CG Times (W1)"/>
        <family val="1"/>
      </rPr>
      <t>(21)Air-clean machine</t>
    </r>
  </si>
  <si>
    <r>
      <t>　</t>
    </r>
    <r>
      <rPr>
        <sz val="9"/>
        <rFont val="Times New Roman"/>
        <family val="1"/>
      </rPr>
      <t>(22)</t>
    </r>
    <r>
      <rPr>
        <sz val="9"/>
        <rFont val="新細明體"/>
        <family val="1"/>
      </rPr>
      <t>濾水器</t>
    </r>
  </si>
  <si>
    <r>
      <t>　</t>
    </r>
    <r>
      <rPr>
        <sz val="10"/>
        <rFont val="CG Times (W1)"/>
        <family val="1"/>
      </rPr>
      <t>(22)Water filter machine</t>
    </r>
  </si>
  <si>
    <r>
      <t>　</t>
    </r>
    <r>
      <rPr>
        <sz val="9"/>
        <rFont val="CG Times (W1)"/>
        <family val="1"/>
      </rPr>
      <t>(23)</t>
    </r>
    <r>
      <rPr>
        <sz val="9"/>
        <rFont val="華康細圓體"/>
        <family val="3"/>
      </rPr>
      <t>吸塵器</t>
    </r>
  </si>
  <si>
    <r>
      <t>　</t>
    </r>
    <r>
      <rPr>
        <sz val="10"/>
        <rFont val="CG Times (W1)"/>
        <family val="1"/>
      </rPr>
      <t>(23)Vacuum cleaner</t>
    </r>
  </si>
  <si>
    <r>
      <t>　</t>
    </r>
    <r>
      <rPr>
        <sz val="9"/>
        <rFont val="CG Times (W1)"/>
        <family val="1"/>
      </rPr>
      <t>(24)</t>
    </r>
    <r>
      <rPr>
        <sz val="9"/>
        <rFont val="華康細圓體"/>
        <family val="3"/>
      </rPr>
      <t>熱水器</t>
    </r>
  </si>
  <si>
    <r>
      <t>　</t>
    </r>
    <r>
      <rPr>
        <sz val="10"/>
        <rFont val="CG Times (W1)"/>
        <family val="1"/>
      </rPr>
      <t>(24)Geyser</t>
    </r>
  </si>
  <si>
    <r>
      <t>　</t>
    </r>
    <r>
      <rPr>
        <sz val="9"/>
        <rFont val="CG Times (W1)"/>
        <family val="1"/>
      </rPr>
      <t>(25)</t>
    </r>
    <r>
      <rPr>
        <sz val="9"/>
        <rFont val="華康細圓體"/>
        <family val="3"/>
      </rPr>
      <t>開飲機</t>
    </r>
  </si>
  <si>
    <r>
      <t>　</t>
    </r>
    <r>
      <rPr>
        <sz val="10"/>
        <rFont val="CG Times (W1)"/>
        <family val="1"/>
      </rPr>
      <t>(25)Hot-warm water fountain</t>
    </r>
  </si>
  <si>
    <r>
      <t>　</t>
    </r>
    <r>
      <rPr>
        <sz val="9"/>
        <rFont val="CG Times (W1)"/>
        <family val="1"/>
      </rPr>
      <t>(26)</t>
    </r>
    <r>
      <rPr>
        <sz val="9"/>
        <rFont val="華康細圓體"/>
        <family val="3"/>
      </rPr>
      <t>微波爐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含烤箱</t>
    </r>
    <r>
      <rPr>
        <sz val="9"/>
        <rFont val="華康中明體"/>
        <family val="3"/>
      </rPr>
      <t>)</t>
    </r>
  </si>
  <si>
    <r>
      <t>　</t>
    </r>
    <r>
      <rPr>
        <sz val="10"/>
        <rFont val="CG Times (W1)"/>
        <family val="1"/>
      </rPr>
      <t>(26)Microwave oven</t>
    </r>
  </si>
  <si>
    <r>
      <t>　</t>
    </r>
    <r>
      <rPr>
        <sz val="9"/>
        <rFont val="CG Times (W1)"/>
        <family val="1"/>
      </rPr>
      <t>(27)</t>
    </r>
    <r>
      <rPr>
        <sz val="9"/>
        <rFont val="華康細圓體"/>
        <family val="3"/>
      </rPr>
      <t>報紙</t>
    </r>
  </si>
  <si>
    <r>
      <t>　</t>
    </r>
    <r>
      <rPr>
        <sz val="10"/>
        <rFont val="CG Times (W1)"/>
        <family val="1"/>
      </rPr>
      <t>(27)Newspaper</t>
    </r>
  </si>
  <si>
    <r>
      <t>　</t>
    </r>
    <r>
      <rPr>
        <sz val="9"/>
        <rFont val="CG Times (W1)"/>
        <family val="1"/>
      </rPr>
      <t>(28)</t>
    </r>
    <r>
      <rPr>
        <sz val="9"/>
        <rFont val="華康細圓體"/>
        <family val="3"/>
      </rPr>
      <t>期刊雜誌</t>
    </r>
  </si>
  <si>
    <r>
      <t>　</t>
    </r>
    <r>
      <rPr>
        <sz val="10"/>
        <rFont val="CG Times (W1)"/>
        <family val="1"/>
      </rPr>
      <t>(28)Magazine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</si>
</sst>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4"/>
      <name val="CG Times (W1)"/>
      <family val="1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b/>
      <sz val="10"/>
      <name val="Times New Roman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9"/>
      <name val="華康中黑體"/>
      <family val="3"/>
    </font>
    <font>
      <b/>
      <sz val="9"/>
      <name val="CG Times (W1)"/>
      <family val="1"/>
    </font>
    <font>
      <b/>
      <sz val="9"/>
      <name val="華康中明體"/>
      <family val="3"/>
    </font>
    <font>
      <b/>
      <sz val="10"/>
      <name val="新細明體"/>
      <family val="1"/>
    </font>
    <font>
      <sz val="9"/>
      <name val="CG Times (W1)"/>
      <family val="1"/>
    </font>
    <font>
      <sz val="9"/>
      <name val="華康細圓體"/>
      <family val="3"/>
    </font>
    <font>
      <sz val="10"/>
      <name val="新細明體"/>
      <family val="1"/>
    </font>
    <font>
      <b/>
      <sz val="9"/>
      <name val="新細明體"/>
      <family val="1"/>
    </font>
    <font>
      <sz val="9"/>
      <name val="華康中明體"/>
      <family val="3"/>
    </font>
    <font>
      <sz val="10"/>
      <name val="CG Times (WN)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 horizontal="left" vertical="center"/>
    </xf>
    <xf numFmtId="0" fontId="14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6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Continuous" wrapText="1"/>
    </xf>
    <xf numFmtId="0" fontId="14" fillId="0" borderId="2" xfId="0" applyFont="1" applyBorder="1" applyAlignment="1">
      <alignment horizontal="centerContinuous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Continuous" vertical="top" wrapText="1"/>
    </xf>
    <xf numFmtId="0" fontId="6" fillId="0" borderId="4" xfId="0" applyFont="1" applyBorder="1" applyAlignment="1">
      <alignment horizontal="centerContinuous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distributed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Continuous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2" xfId="15" applyFont="1" applyBorder="1" applyAlignment="1">
      <alignment vertical="center"/>
      <protection/>
    </xf>
    <xf numFmtId="3" fontId="20" fillId="0" borderId="0" xfId="15" applyNumberFormat="1" applyFont="1" applyAlignment="1">
      <alignment horizontal="right" vertical="center"/>
      <protection/>
    </xf>
    <xf numFmtId="0" fontId="21" fillId="0" borderId="5" xfId="15" applyFont="1" applyBorder="1" applyAlignment="1">
      <alignment vertical="center"/>
      <protection/>
    </xf>
    <xf numFmtId="0" fontId="6" fillId="0" borderId="0" xfId="15" applyFont="1" applyAlignment="1">
      <alignment vertical="center"/>
      <protection/>
    </xf>
    <xf numFmtId="2" fontId="20" fillId="0" borderId="0" xfId="15" applyNumberFormat="1" applyFont="1" applyAlignment="1">
      <alignment horizontal="right" vertical="center"/>
      <protection/>
    </xf>
    <xf numFmtId="2" fontId="7" fillId="0" borderId="0" xfId="15" applyNumberFormat="1" applyFont="1" applyAlignment="1">
      <alignment horizontal="right" vertical="center"/>
      <protection/>
    </xf>
    <xf numFmtId="0" fontId="24" fillId="0" borderId="2" xfId="15" applyFont="1" applyBorder="1" applyAlignment="1">
      <alignment vertical="center"/>
      <protection/>
    </xf>
    <xf numFmtId="0" fontId="25" fillId="0" borderId="5" xfId="15" applyFont="1" applyBorder="1" applyAlignment="1">
      <alignment vertical="center"/>
      <protection/>
    </xf>
    <xf numFmtId="0" fontId="4" fillId="0" borderId="2" xfId="15" applyFont="1" applyBorder="1" applyAlignment="1">
      <alignment vertical="center"/>
      <protection/>
    </xf>
    <xf numFmtId="0" fontId="28" fillId="0" borderId="5" xfId="15" applyFont="1" applyBorder="1" applyAlignment="1">
      <alignment vertical="center"/>
      <protection/>
    </xf>
    <xf numFmtId="0" fontId="29" fillId="0" borderId="2" xfId="15" applyFont="1" applyBorder="1" applyAlignment="1">
      <alignment vertical="center"/>
      <protection/>
    </xf>
    <xf numFmtId="0" fontId="16" fillId="0" borderId="6" xfId="15" applyFont="1" applyBorder="1" applyAlignment="1">
      <alignment vertical="center"/>
      <protection/>
    </xf>
    <xf numFmtId="0" fontId="6" fillId="0" borderId="1" xfId="15" applyFont="1" applyBorder="1" applyAlignment="1">
      <alignment vertical="center"/>
      <protection/>
    </xf>
    <xf numFmtId="0" fontId="7" fillId="0" borderId="1" xfId="15" applyFont="1" applyBorder="1" applyAlignment="1">
      <alignment vertical="center"/>
      <protection/>
    </xf>
    <xf numFmtId="0" fontId="6" fillId="0" borderId="7" xfId="15" applyFont="1" applyBorder="1" applyAlignment="1">
      <alignment vertical="center"/>
      <protection/>
    </xf>
    <xf numFmtId="0" fontId="16" fillId="0" borderId="0" xfId="15" applyFont="1" applyAlignment="1">
      <alignment vertical="center"/>
      <protection/>
    </xf>
    <xf numFmtId="0" fontId="7" fillId="0" borderId="0" xfId="15" applyFont="1" applyAlignment="1">
      <alignment vertical="center"/>
      <protection/>
    </xf>
    <xf numFmtId="0" fontId="16" fillId="0" borderId="0" xfId="0" applyFont="1" applyAlignment="1">
      <alignment vertical="center"/>
    </xf>
    <xf numFmtId="0" fontId="31" fillId="0" borderId="2" xfId="0" applyFont="1" applyBorder="1" applyAlignment="1">
      <alignment horizontal="center" vertical="top" wrapText="1"/>
    </xf>
    <xf numFmtId="0" fontId="31" fillId="0" borderId="3" xfId="0" applyFont="1" applyBorder="1" applyAlignment="1">
      <alignment horizontal="centerContinuous" vertical="top" wrapText="1"/>
    </xf>
    <xf numFmtId="0" fontId="31" fillId="0" borderId="4" xfId="0" applyFont="1" applyBorder="1" applyAlignment="1">
      <alignment horizontal="centerContinuous" vertical="top" wrapText="1"/>
    </xf>
    <xf numFmtId="2" fontId="7" fillId="0" borderId="0" xfId="15" applyNumberFormat="1" applyFont="1" applyAlignment="1">
      <alignment vertical="center"/>
      <protection/>
    </xf>
    <xf numFmtId="2" fontId="7" fillId="0" borderId="2" xfId="15" applyNumberFormat="1" applyFont="1" applyBorder="1" applyAlignment="1">
      <alignment vertical="center"/>
      <protection/>
    </xf>
    <xf numFmtId="0" fontId="28" fillId="0" borderId="0" xfId="15" applyFont="1" applyAlignment="1">
      <alignment vertical="center"/>
      <protection/>
    </xf>
    <xf numFmtId="0" fontId="23" fillId="0" borderId="2" xfId="15" applyFont="1" applyBorder="1" applyAlignment="1">
      <alignment vertical="center"/>
      <protection/>
    </xf>
    <xf numFmtId="0" fontId="0" fillId="0" borderId="0" xfId="15">
      <alignment/>
      <protection/>
    </xf>
    <xf numFmtId="0" fontId="0" fillId="0" borderId="2" xfId="15" applyBorder="1">
      <alignment/>
      <protection/>
    </xf>
    <xf numFmtId="0" fontId="21" fillId="0" borderId="0" xfId="15" applyFont="1" applyAlignment="1">
      <alignment vertical="center"/>
      <protection/>
    </xf>
    <xf numFmtId="0" fontId="0" fillId="0" borderId="6" xfId="15" applyBorder="1" applyAlignment="1">
      <alignment vertical="center"/>
      <protection/>
    </xf>
    <xf numFmtId="0" fontId="0" fillId="0" borderId="1" xfId="15" applyBorder="1" applyAlignment="1">
      <alignment vertical="center"/>
      <protection/>
    </xf>
    <xf numFmtId="0" fontId="0" fillId="0" borderId="7" xfId="15" applyBorder="1" applyAlignment="1">
      <alignment vertical="center"/>
      <protection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P96"/>
  <sheetViews>
    <sheetView showGridLines="0" tabSelected="1" workbookViewId="0" topLeftCell="A1">
      <selection activeCell="G19" sqref="G19"/>
    </sheetView>
  </sheetViews>
  <sheetFormatPr defaultColWidth="9.00390625" defaultRowHeight="15.75"/>
  <cols>
    <col min="1" max="1" width="25.625" style="62" customWidth="1"/>
    <col min="2" max="2" width="16.125" style="2" customWidth="1"/>
    <col min="3" max="4" width="16.125" style="3" customWidth="1"/>
    <col min="5" max="7" width="14.625" style="3" customWidth="1"/>
    <col min="8" max="8" width="29.375" style="2" customWidth="1"/>
    <col min="9" max="16384" width="9.00390625" style="2" customWidth="1"/>
  </cols>
  <sheetData>
    <row r="1" spans="1:42" ht="15.75" customHeight="1">
      <c r="A1" s="1" t="s">
        <v>23</v>
      </c>
      <c r="G1" s="4"/>
      <c r="H1" s="5" t="s">
        <v>24</v>
      </c>
      <c r="AA1">
        <v>6839390</v>
      </c>
      <c r="AB1">
        <v>1367878</v>
      </c>
      <c r="AC1">
        <v>1367878</v>
      </c>
      <c r="AD1">
        <v>1367878</v>
      </c>
      <c r="AE1">
        <v>1367878</v>
      </c>
      <c r="AF1">
        <v>1367878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2</v>
      </c>
      <c r="AO1">
        <v>1</v>
      </c>
      <c r="AP1">
        <v>1</v>
      </c>
    </row>
    <row r="2" spans="1:42" ht="9.75" customHeight="1">
      <c r="A2" s="4"/>
      <c r="B2" s="6"/>
      <c r="C2" s="4"/>
      <c r="D2" s="4"/>
      <c r="E2" s="4"/>
      <c r="F2" s="4"/>
      <c r="G2" s="4"/>
      <c r="H2" s="4"/>
      <c r="AA2">
        <v>3.6471307754</v>
      </c>
      <c r="AB2">
        <v>2.159749861</v>
      </c>
      <c r="AC2">
        <v>3.317549103</v>
      </c>
      <c r="AD2">
        <v>3.9249394904</v>
      </c>
      <c r="AE2">
        <v>4.2662171268</v>
      </c>
      <c r="AF2">
        <v>4.5671982962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2</v>
      </c>
      <c r="AO2">
        <v>1</v>
      </c>
      <c r="AP2">
        <v>2</v>
      </c>
    </row>
    <row r="3" spans="1:42" ht="18" customHeight="1">
      <c r="A3" s="7" t="s">
        <v>25</v>
      </c>
      <c r="B3" s="8"/>
      <c r="C3" s="9"/>
      <c r="D3" s="10"/>
      <c r="E3" s="11" t="s">
        <v>26</v>
      </c>
      <c r="F3" s="10"/>
      <c r="G3" s="10"/>
      <c r="H3" s="6"/>
      <c r="AA3">
        <v>2.6250966594</v>
      </c>
      <c r="AB3">
        <v>1.7817598836</v>
      </c>
      <c r="AC3">
        <v>2.3028609229</v>
      </c>
      <c r="AD3">
        <v>2.6739136011</v>
      </c>
      <c r="AE3">
        <v>3.0069194705</v>
      </c>
      <c r="AF3">
        <v>3.3600294186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2</v>
      </c>
      <c r="AO3">
        <v>1</v>
      </c>
      <c r="AP3">
        <v>3</v>
      </c>
    </row>
    <row r="4" spans="1:42" ht="18" customHeight="1">
      <c r="A4" s="12"/>
      <c r="B4" s="6"/>
      <c r="C4" s="4"/>
      <c r="D4" s="4"/>
      <c r="E4" s="13" t="s">
        <v>27</v>
      </c>
      <c r="F4"/>
      <c r="G4" s="4"/>
      <c r="H4" s="4"/>
      <c r="AA4">
        <v>1.5733964978</v>
      </c>
      <c r="AB4">
        <v>0.6988087264</v>
      </c>
      <c r="AC4">
        <v>1.2467723921</v>
      </c>
      <c r="AD4">
        <v>1.6194766668</v>
      </c>
      <c r="AE4">
        <v>1.9838080154</v>
      </c>
      <c r="AF4">
        <v>2.3181166884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2</v>
      </c>
      <c r="AO4">
        <v>1</v>
      </c>
      <c r="AP4">
        <v>4</v>
      </c>
    </row>
    <row r="5" spans="1:42" s="19" customFormat="1" ht="16.5" thickBot="1">
      <c r="A5" s="14" t="s">
        <v>28</v>
      </c>
      <c r="B5" s="15"/>
      <c r="C5" s="16"/>
      <c r="D5" s="17"/>
      <c r="E5" s="18" t="s">
        <v>29</v>
      </c>
      <c r="F5" s="17"/>
      <c r="G5" s="17"/>
      <c r="H5" s="15"/>
      <c r="AA5">
        <v>1.6518762933</v>
      </c>
      <c r="AB5">
        <v>1.0607885747</v>
      </c>
      <c r="AC5">
        <v>1.3047728969</v>
      </c>
      <c r="AD5">
        <v>1.5951220008</v>
      </c>
      <c r="AE5">
        <v>1.9567330324</v>
      </c>
      <c r="AF5">
        <v>2.3419649618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2</v>
      </c>
      <c r="AO5">
        <v>1</v>
      </c>
      <c r="AP5">
        <v>5</v>
      </c>
    </row>
    <row r="6" spans="1:42" s="26" customFormat="1" ht="13.5" customHeight="1" thickTop="1">
      <c r="A6" s="20"/>
      <c r="B6" s="21" t="s">
        <v>2</v>
      </c>
      <c r="C6" s="22" t="s">
        <v>3</v>
      </c>
      <c r="D6" s="23"/>
      <c r="E6" s="22" t="s">
        <v>4</v>
      </c>
      <c r="F6" s="23"/>
      <c r="G6" s="24"/>
      <c r="H6" s="25"/>
      <c r="AA6">
        <v>85.401933855</v>
      </c>
      <c r="AB6">
        <v>78.365263626</v>
      </c>
      <c r="AC6">
        <v>80.844977243</v>
      </c>
      <c r="AD6">
        <v>86.630138813</v>
      </c>
      <c r="AE6">
        <v>89.41715846</v>
      </c>
      <c r="AF6">
        <v>91.752131134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2</v>
      </c>
      <c r="AO6">
        <v>1</v>
      </c>
      <c r="AP6">
        <v>6</v>
      </c>
    </row>
    <row r="7" spans="1:42" s="31" customFormat="1" ht="12.75" customHeight="1">
      <c r="A7" s="27"/>
      <c r="B7" s="27"/>
      <c r="C7" s="28" t="s">
        <v>5</v>
      </c>
      <c r="D7" s="28"/>
      <c r="E7" s="28" t="s">
        <v>30</v>
      </c>
      <c r="F7" s="28"/>
      <c r="G7" s="29"/>
      <c r="H7" s="30"/>
      <c r="AA7">
        <v>8.7203031312</v>
      </c>
      <c r="AB7">
        <v>11.194661369</v>
      </c>
      <c r="AC7">
        <v>12.363843802</v>
      </c>
      <c r="AD7">
        <v>8.8856677997</v>
      </c>
      <c r="AE7">
        <v>6.8608710885</v>
      </c>
      <c r="AF7">
        <v>4.2964715967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2</v>
      </c>
      <c r="AO7">
        <v>1</v>
      </c>
      <c r="AP7">
        <v>7</v>
      </c>
    </row>
    <row r="8" spans="1:42" s="38" customFormat="1" ht="13.5" customHeight="1">
      <c r="A8" s="32"/>
      <c r="B8" s="33" t="s">
        <v>6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0.4275563427</v>
      </c>
      <c r="AB8">
        <v>0.1531393418</v>
      </c>
      <c r="AC8">
        <v>0.3063618212</v>
      </c>
      <c r="AD8">
        <v>0.2564339314</v>
      </c>
      <c r="AE8">
        <v>0.5703483727</v>
      </c>
      <c r="AF8">
        <v>0.8514982462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2</v>
      </c>
      <c r="AO8">
        <v>1</v>
      </c>
      <c r="AP8">
        <v>8</v>
      </c>
    </row>
    <row r="9" spans="1:42" s="38" customFormat="1" ht="9" customHeight="1">
      <c r="A9" s="39"/>
      <c r="B9" s="40"/>
      <c r="C9" s="41"/>
      <c r="D9" s="42"/>
      <c r="E9" s="42"/>
      <c r="F9" s="42"/>
      <c r="G9" s="43"/>
      <c r="H9" s="44"/>
      <c r="AA9">
        <v>5.4178767063</v>
      </c>
      <c r="AB9">
        <v>10.16970196</v>
      </c>
      <c r="AC9">
        <v>6.4404010132</v>
      </c>
      <c r="AD9">
        <v>4.2277594559</v>
      </c>
      <c r="AE9">
        <v>3.1516220792</v>
      </c>
      <c r="AF9">
        <v>3.0998990236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2</v>
      </c>
      <c r="AO9">
        <v>1</v>
      </c>
      <c r="AP9">
        <v>9</v>
      </c>
    </row>
    <row r="10" spans="1:42" s="48" customFormat="1" ht="12" customHeight="1">
      <c r="A10" s="45" t="s">
        <v>7</v>
      </c>
      <c r="B10" s="46">
        <f aca="true" t="shared" si="0" ref="B10:G14">+AA1</f>
        <v>6839390</v>
      </c>
      <c r="C10" s="46">
        <f t="shared" si="0"/>
        <v>1367878</v>
      </c>
      <c r="D10" s="46">
        <f t="shared" si="0"/>
        <v>1367878</v>
      </c>
      <c r="E10" s="46">
        <f t="shared" si="0"/>
        <v>1367878</v>
      </c>
      <c r="F10" s="46">
        <f t="shared" si="0"/>
        <v>1367878</v>
      </c>
      <c r="G10" s="46">
        <f t="shared" si="0"/>
        <v>1367878</v>
      </c>
      <c r="H10" s="47" t="s">
        <v>8</v>
      </c>
      <c r="AA10">
        <v>94.697903025</v>
      </c>
      <c r="AB10">
        <v>96.463851008</v>
      </c>
      <c r="AC10">
        <v>94.020694732</v>
      </c>
      <c r="AD10">
        <v>93.895058705</v>
      </c>
      <c r="AE10">
        <v>93.803214839</v>
      </c>
      <c r="AF10">
        <v>95.306695844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2</v>
      </c>
      <c r="AO10">
        <v>1</v>
      </c>
      <c r="AP10">
        <v>10</v>
      </c>
    </row>
    <row r="11" spans="1:42" s="48" customFormat="1" ht="12" customHeight="1">
      <c r="A11" s="45" t="s">
        <v>9</v>
      </c>
      <c r="B11" s="49">
        <f t="shared" si="0"/>
        <v>3.6471307754</v>
      </c>
      <c r="C11" s="49">
        <f t="shared" si="0"/>
        <v>2.159749861</v>
      </c>
      <c r="D11" s="49">
        <f t="shared" si="0"/>
        <v>3.317549103</v>
      </c>
      <c r="E11" s="49">
        <f t="shared" si="0"/>
        <v>3.9249394904</v>
      </c>
      <c r="F11" s="49">
        <f t="shared" si="0"/>
        <v>4.2662171268</v>
      </c>
      <c r="G11" s="49">
        <f t="shared" si="0"/>
        <v>4.5671982962</v>
      </c>
      <c r="H11" s="47" t="s">
        <v>10</v>
      </c>
      <c r="AA11">
        <v>5.2697670098</v>
      </c>
      <c r="AB11">
        <v>3.4189152892</v>
      </c>
      <c r="AC11">
        <v>5.9348891472</v>
      </c>
      <c r="AD11">
        <v>6.1049412953</v>
      </c>
      <c r="AE11">
        <v>6.1967851614</v>
      </c>
      <c r="AF11">
        <v>4.693304156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2</v>
      </c>
      <c r="AO11">
        <v>1</v>
      </c>
      <c r="AP11">
        <v>11</v>
      </c>
    </row>
    <row r="12" spans="1:42" s="48" customFormat="1" ht="12" customHeight="1">
      <c r="A12" s="45" t="s">
        <v>11</v>
      </c>
      <c r="B12" s="49">
        <f t="shared" si="0"/>
        <v>2.6250966594</v>
      </c>
      <c r="C12" s="49">
        <f t="shared" si="0"/>
        <v>1.7817598836</v>
      </c>
      <c r="D12" s="49">
        <f t="shared" si="0"/>
        <v>2.3028609229</v>
      </c>
      <c r="E12" s="49">
        <f t="shared" si="0"/>
        <v>2.6739136011</v>
      </c>
      <c r="F12" s="49">
        <f t="shared" si="0"/>
        <v>3.0069194705</v>
      </c>
      <c r="G12" s="49">
        <f t="shared" si="0"/>
        <v>3.3600294186</v>
      </c>
      <c r="H12" s="47" t="s">
        <v>12</v>
      </c>
      <c r="AA12">
        <v>13.552381646</v>
      </c>
      <c r="AB12">
        <v>32.378349088</v>
      </c>
      <c r="AC12">
        <v>13.888620256</v>
      </c>
      <c r="AD12">
        <v>10.146621768</v>
      </c>
      <c r="AE12">
        <v>7.2752370928</v>
      </c>
      <c r="AF12">
        <v>4.0730800255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2</v>
      </c>
      <c r="AO12">
        <v>1</v>
      </c>
      <c r="AP12">
        <v>12</v>
      </c>
    </row>
    <row r="13" spans="1:42" s="48" customFormat="1" ht="12" customHeight="1">
      <c r="A13" s="45" t="s">
        <v>13</v>
      </c>
      <c r="B13" s="49">
        <f t="shared" si="0"/>
        <v>1.5733964978</v>
      </c>
      <c r="C13" s="49">
        <f t="shared" si="0"/>
        <v>0.6988087264</v>
      </c>
      <c r="D13" s="49">
        <f t="shared" si="0"/>
        <v>1.2467723921</v>
      </c>
      <c r="E13" s="49">
        <f t="shared" si="0"/>
        <v>1.6194766668</v>
      </c>
      <c r="F13" s="49">
        <f t="shared" si="0"/>
        <v>1.9838080154</v>
      </c>
      <c r="G13" s="49">
        <f t="shared" si="0"/>
        <v>2.3181166884</v>
      </c>
      <c r="H13" s="47" t="s">
        <v>14</v>
      </c>
      <c r="AA13">
        <v>41.92500269</v>
      </c>
      <c r="AB13">
        <v>40.061261799</v>
      </c>
      <c r="AC13">
        <v>44.356778293</v>
      </c>
      <c r="AD13">
        <v>44.583883394</v>
      </c>
      <c r="AE13">
        <v>44.173486946</v>
      </c>
      <c r="AF13">
        <v>36.449603017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2</v>
      </c>
      <c r="AO13">
        <v>1</v>
      </c>
      <c r="AP13">
        <v>13</v>
      </c>
    </row>
    <row r="14" spans="1:42" s="48" customFormat="1" ht="12" customHeight="1">
      <c r="A14" s="45" t="s">
        <v>15</v>
      </c>
      <c r="B14" s="49">
        <f t="shared" si="0"/>
        <v>1.6518762933</v>
      </c>
      <c r="C14" s="49">
        <f t="shared" si="0"/>
        <v>1.0607885747</v>
      </c>
      <c r="D14" s="49">
        <f t="shared" si="0"/>
        <v>1.3047728969</v>
      </c>
      <c r="E14" s="49">
        <f t="shared" si="0"/>
        <v>1.5951220008</v>
      </c>
      <c r="F14" s="49">
        <f t="shared" si="0"/>
        <v>1.9567330324</v>
      </c>
      <c r="G14" s="49">
        <f t="shared" si="0"/>
        <v>2.3419649618</v>
      </c>
      <c r="H14" s="47" t="s">
        <v>16</v>
      </c>
      <c r="AA14">
        <v>27.026478738</v>
      </c>
      <c r="AB14">
        <v>16.690990827</v>
      </c>
      <c r="AC14">
        <v>24.404284406</v>
      </c>
      <c r="AD14">
        <v>27.631018166</v>
      </c>
      <c r="AE14">
        <v>30.597318917</v>
      </c>
      <c r="AF14">
        <v>35.808781371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2</v>
      </c>
      <c r="AO14">
        <v>1</v>
      </c>
      <c r="AP14">
        <v>14</v>
      </c>
    </row>
    <row r="15" spans="1:42" s="48" customFormat="1" ht="12" customHeight="1">
      <c r="A15" s="45" t="s">
        <v>31</v>
      </c>
      <c r="B15" s="50"/>
      <c r="C15" s="50"/>
      <c r="D15" s="50"/>
      <c r="E15" s="50"/>
      <c r="F15" s="50"/>
      <c r="G15" s="50"/>
      <c r="H15" s="47" t="s">
        <v>17</v>
      </c>
      <c r="AA15">
        <v>17.463806962</v>
      </c>
      <c r="AB15">
        <v>10.752164583</v>
      </c>
      <c r="AC15">
        <v>17.305900925</v>
      </c>
      <c r="AD15">
        <v>17.638476672</v>
      </c>
      <c r="AE15">
        <v>17.953957044</v>
      </c>
      <c r="AF15">
        <v>23.668535586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2</v>
      </c>
      <c r="AO15">
        <v>1</v>
      </c>
      <c r="AP15">
        <v>15</v>
      </c>
    </row>
    <row r="16" spans="1:42" s="48" customFormat="1" ht="12" customHeight="1">
      <c r="A16" s="51" t="s">
        <v>32</v>
      </c>
      <c r="B16" s="50"/>
      <c r="C16" s="50"/>
      <c r="D16" s="50"/>
      <c r="E16" s="50"/>
      <c r="F16" s="50"/>
      <c r="G16" s="50"/>
      <c r="H16" s="52" t="s">
        <v>33</v>
      </c>
      <c r="AA16">
        <v>93.391130417</v>
      </c>
      <c r="AB16">
        <v>88.9457583</v>
      </c>
      <c r="AC16">
        <v>92.589847337</v>
      </c>
      <c r="AD16">
        <v>94.223591671</v>
      </c>
      <c r="AE16">
        <v>95.054788974</v>
      </c>
      <c r="AF16">
        <v>96.141665804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2</v>
      </c>
      <c r="AO16">
        <v>1</v>
      </c>
      <c r="AP16">
        <v>16</v>
      </c>
    </row>
    <row r="17" spans="1:42" s="48" customFormat="1" ht="12" customHeight="1">
      <c r="A17" s="53" t="s">
        <v>34</v>
      </c>
      <c r="B17" s="50">
        <f aca="true" t="shared" si="1" ref="B17:G18">+AA6</f>
        <v>85.401933855</v>
      </c>
      <c r="C17" s="50">
        <f t="shared" si="1"/>
        <v>78.365263626</v>
      </c>
      <c r="D17" s="50">
        <f t="shared" si="1"/>
        <v>80.844977243</v>
      </c>
      <c r="E17" s="50">
        <f t="shared" si="1"/>
        <v>86.630138813</v>
      </c>
      <c r="F17" s="50">
        <f t="shared" si="1"/>
        <v>89.41715846</v>
      </c>
      <c r="G17" s="50">
        <f t="shared" si="1"/>
        <v>91.752131134</v>
      </c>
      <c r="H17" s="54" t="s">
        <v>35</v>
      </c>
      <c r="AA17">
        <v>30.147894494</v>
      </c>
      <c r="AB17">
        <v>17.647872942</v>
      </c>
      <c r="AC17">
        <v>33.564678971</v>
      </c>
      <c r="AD17">
        <v>32.6509082</v>
      </c>
      <c r="AE17">
        <v>33.503347014</v>
      </c>
      <c r="AF17">
        <v>32.180176079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2</v>
      </c>
      <c r="AO17">
        <v>1</v>
      </c>
      <c r="AP17">
        <v>17</v>
      </c>
    </row>
    <row r="18" spans="1:42" s="48" customFormat="1" ht="12" customHeight="1">
      <c r="A18" s="53" t="s">
        <v>36</v>
      </c>
      <c r="B18" s="50">
        <f t="shared" si="1"/>
        <v>8.7203031312</v>
      </c>
      <c r="C18" s="50">
        <f t="shared" si="1"/>
        <v>11.194661369</v>
      </c>
      <c r="D18" s="50">
        <f t="shared" si="1"/>
        <v>12.363843802</v>
      </c>
      <c r="E18" s="50">
        <f t="shared" si="1"/>
        <v>8.8856677997</v>
      </c>
      <c r="F18" s="50">
        <f t="shared" si="1"/>
        <v>6.8608710885</v>
      </c>
      <c r="G18" s="50">
        <f t="shared" si="1"/>
        <v>4.2964715967</v>
      </c>
      <c r="H18" s="54" t="s">
        <v>37</v>
      </c>
      <c r="AA18">
        <v>69.852105506</v>
      </c>
      <c r="AB18">
        <v>82.352127058</v>
      </c>
      <c r="AC18">
        <v>66.435321029</v>
      </c>
      <c r="AD18">
        <v>67.3490918</v>
      </c>
      <c r="AE18">
        <v>66.496652986</v>
      </c>
      <c r="AF18">
        <v>67.819823921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2</v>
      </c>
      <c r="AO18">
        <v>1</v>
      </c>
      <c r="AP18">
        <v>18</v>
      </c>
    </row>
    <row r="19" spans="1:42" s="48" customFormat="1" ht="12" customHeight="1">
      <c r="A19" s="53" t="s">
        <v>38</v>
      </c>
      <c r="B19" s="50">
        <f aca="true" t="shared" si="2" ref="B19:G19">+AA8+AA9</f>
        <v>5.845433049</v>
      </c>
      <c r="C19" s="50">
        <f t="shared" si="2"/>
        <v>10.322841301799999</v>
      </c>
      <c r="D19" s="50">
        <f t="shared" si="2"/>
        <v>6.7467628344</v>
      </c>
      <c r="E19" s="50">
        <f t="shared" si="2"/>
        <v>4.4841933873</v>
      </c>
      <c r="F19" s="50">
        <f t="shared" si="2"/>
        <v>3.7219704519</v>
      </c>
      <c r="G19" s="50">
        <f t="shared" si="2"/>
        <v>3.9513972698</v>
      </c>
      <c r="H19" s="54" t="s">
        <v>39</v>
      </c>
      <c r="AA19">
        <v>46.790312768</v>
      </c>
      <c r="AB19">
        <v>52.793615294</v>
      </c>
      <c r="AC19">
        <v>45.551667089</v>
      </c>
      <c r="AD19">
        <v>48.731719211</v>
      </c>
      <c r="AE19">
        <v>47.064790994</v>
      </c>
      <c r="AF19">
        <v>44.332117338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2</v>
      </c>
      <c r="AO19">
        <v>1</v>
      </c>
      <c r="AP19">
        <v>19</v>
      </c>
    </row>
    <row r="20" spans="1:42" s="48" customFormat="1" ht="12" customHeight="1">
      <c r="A20" s="55" t="s">
        <v>40</v>
      </c>
      <c r="B20" s="50"/>
      <c r="C20" s="50"/>
      <c r="D20" s="50"/>
      <c r="E20" s="50"/>
      <c r="F20" s="50"/>
      <c r="G20" s="50"/>
      <c r="H20" s="52" t="s">
        <v>41</v>
      </c>
      <c r="AA20">
        <v>7.8131687039</v>
      </c>
      <c r="AB20">
        <v>3.4155094204</v>
      </c>
      <c r="AC20">
        <v>5.9211526318</v>
      </c>
      <c r="AD20">
        <v>6.0257636357</v>
      </c>
      <c r="AE20">
        <v>7.0861980885</v>
      </c>
      <c r="AF20">
        <v>12.006811556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2</v>
      </c>
      <c r="AO20">
        <v>1</v>
      </c>
      <c r="AP20">
        <v>20</v>
      </c>
    </row>
    <row r="21" spans="1:42" s="48" customFormat="1" ht="12" customHeight="1">
      <c r="A21" s="53" t="s">
        <v>42</v>
      </c>
      <c r="B21" s="50">
        <f aca="true" t="shared" si="3" ref="B21:G22">+AA10</f>
        <v>94.697903025</v>
      </c>
      <c r="C21" s="50">
        <f t="shared" si="3"/>
        <v>96.463851008</v>
      </c>
      <c r="D21" s="50">
        <f t="shared" si="3"/>
        <v>94.020694732</v>
      </c>
      <c r="E21" s="50">
        <f t="shared" si="3"/>
        <v>93.895058705</v>
      </c>
      <c r="F21" s="50">
        <f t="shared" si="3"/>
        <v>93.803214839</v>
      </c>
      <c r="G21" s="50">
        <f t="shared" si="3"/>
        <v>95.306695844</v>
      </c>
      <c r="H21" s="54" t="s">
        <v>43</v>
      </c>
      <c r="AA21">
        <v>45.383353034</v>
      </c>
      <c r="AB21">
        <v>43.602680012</v>
      </c>
      <c r="AC21">
        <v>48.527180279</v>
      </c>
      <c r="AD21">
        <v>45.242517153</v>
      </c>
      <c r="AE21">
        <v>45.849010918</v>
      </c>
      <c r="AF21">
        <v>43.661071106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2</v>
      </c>
      <c r="AO21">
        <v>1</v>
      </c>
      <c r="AP21">
        <v>21</v>
      </c>
    </row>
    <row r="22" spans="1:42" s="48" customFormat="1" ht="12" customHeight="1">
      <c r="A22" s="53" t="s">
        <v>44</v>
      </c>
      <c r="B22" s="50">
        <f t="shared" si="3"/>
        <v>5.2697670098</v>
      </c>
      <c r="C22" s="50">
        <f t="shared" si="3"/>
        <v>3.4189152892</v>
      </c>
      <c r="D22" s="50">
        <f t="shared" si="3"/>
        <v>5.9348891472</v>
      </c>
      <c r="E22" s="50">
        <f t="shared" si="3"/>
        <v>6.1049412953</v>
      </c>
      <c r="F22" s="50">
        <f t="shared" si="3"/>
        <v>6.1967851614</v>
      </c>
      <c r="G22" s="50">
        <f t="shared" si="3"/>
        <v>4.693304156</v>
      </c>
      <c r="H22" s="54" t="s">
        <v>45</v>
      </c>
      <c r="AA22">
        <v>41.681112918</v>
      </c>
      <c r="AB22">
        <v>33.494209066</v>
      </c>
      <c r="AC22">
        <v>39.327964765</v>
      </c>
      <c r="AD22">
        <v>41.809147241</v>
      </c>
      <c r="AE22">
        <v>44.736919135</v>
      </c>
      <c r="AF22">
        <v>49.037324383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2</v>
      </c>
      <c r="AO22">
        <v>1</v>
      </c>
      <c r="AP22">
        <v>22</v>
      </c>
    </row>
    <row r="23" spans="1:42" s="48" customFormat="1" ht="12" customHeight="1">
      <c r="A23" s="55" t="s">
        <v>46</v>
      </c>
      <c r="B23" s="50"/>
      <c r="C23" s="50"/>
      <c r="D23" s="50"/>
      <c r="E23" s="50"/>
      <c r="F23" s="50"/>
      <c r="G23" s="50"/>
      <c r="H23" s="52" t="s">
        <v>47</v>
      </c>
      <c r="AA23">
        <v>99.564761675</v>
      </c>
      <c r="AB23">
        <v>98.329038708</v>
      </c>
      <c r="AC23">
        <v>99.674180106</v>
      </c>
      <c r="AD23">
        <v>99.941428718</v>
      </c>
      <c r="AE23">
        <v>99.966973225</v>
      </c>
      <c r="AF23">
        <v>99.912187616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2</v>
      </c>
      <c r="AO23">
        <v>1</v>
      </c>
      <c r="AP23">
        <v>23</v>
      </c>
    </row>
    <row r="24" spans="1:42" s="48" customFormat="1" ht="12" customHeight="1">
      <c r="A24" s="53" t="s">
        <v>48</v>
      </c>
      <c r="B24" s="50">
        <f aca="true" t="shared" si="4" ref="B24:G28">+AA12</f>
        <v>13.552381646</v>
      </c>
      <c r="C24" s="50">
        <f t="shared" si="4"/>
        <v>32.378349088</v>
      </c>
      <c r="D24" s="50">
        <f t="shared" si="4"/>
        <v>13.888620256</v>
      </c>
      <c r="E24" s="50">
        <f t="shared" si="4"/>
        <v>10.146621768</v>
      </c>
      <c r="F24" s="50">
        <f t="shared" si="4"/>
        <v>7.2752370928</v>
      </c>
      <c r="G24" s="50">
        <f t="shared" si="4"/>
        <v>4.0730800255</v>
      </c>
      <c r="H24" s="54" t="s">
        <v>49</v>
      </c>
      <c r="AA24">
        <v>32.855830017</v>
      </c>
      <c r="AB24">
        <v>10.221534032</v>
      </c>
      <c r="AC24">
        <v>23.208776028</v>
      </c>
      <c r="AD24">
        <v>31.458770063</v>
      </c>
      <c r="AE24">
        <v>42.384820836</v>
      </c>
      <c r="AF24">
        <v>57.005249127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2</v>
      </c>
      <c r="AO24">
        <v>1</v>
      </c>
      <c r="AP24">
        <v>24</v>
      </c>
    </row>
    <row r="25" spans="1:42" s="48" customFormat="1" ht="12" customHeight="1">
      <c r="A25" s="53" t="s">
        <v>50</v>
      </c>
      <c r="B25" s="50">
        <f t="shared" si="4"/>
        <v>41.92500269</v>
      </c>
      <c r="C25" s="50">
        <f t="shared" si="4"/>
        <v>40.061261799</v>
      </c>
      <c r="D25" s="50">
        <f t="shared" si="4"/>
        <v>44.356778293</v>
      </c>
      <c r="E25" s="50">
        <f t="shared" si="4"/>
        <v>44.583883394</v>
      </c>
      <c r="F25" s="50">
        <f t="shared" si="4"/>
        <v>44.173486946</v>
      </c>
      <c r="G25" s="50">
        <f t="shared" si="4"/>
        <v>36.449603017</v>
      </c>
      <c r="H25" s="54" t="s">
        <v>51</v>
      </c>
      <c r="AA25">
        <v>9.4273449964</v>
      </c>
      <c r="AB25">
        <v>1.8442299673</v>
      </c>
      <c r="AC25">
        <v>4.0413844073</v>
      </c>
      <c r="AD25">
        <v>7.2768667132</v>
      </c>
      <c r="AE25">
        <v>10.418504719</v>
      </c>
      <c r="AF25">
        <v>23.555739176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2</v>
      </c>
      <c r="AO25">
        <v>1</v>
      </c>
      <c r="AP25">
        <v>25</v>
      </c>
    </row>
    <row r="26" spans="1:42" s="48" customFormat="1" ht="12" customHeight="1">
      <c r="A26" s="53" t="s">
        <v>52</v>
      </c>
      <c r="B26" s="50">
        <f t="shared" si="4"/>
        <v>27.026478738</v>
      </c>
      <c r="C26" s="50">
        <f t="shared" si="4"/>
        <v>16.690990827</v>
      </c>
      <c r="D26" s="50">
        <f t="shared" si="4"/>
        <v>24.404284406</v>
      </c>
      <c r="E26" s="50">
        <f t="shared" si="4"/>
        <v>27.631018166</v>
      </c>
      <c r="F26" s="50">
        <f t="shared" si="4"/>
        <v>30.597318917</v>
      </c>
      <c r="G26" s="50">
        <f t="shared" si="4"/>
        <v>35.808781371</v>
      </c>
      <c r="H26" s="54" t="s">
        <v>53</v>
      </c>
      <c r="AA26">
        <v>52.371970556</v>
      </c>
      <c r="AB26">
        <v>23.583815161</v>
      </c>
      <c r="AC26">
        <v>46.151762054</v>
      </c>
      <c r="AD26">
        <v>55.864147331</v>
      </c>
      <c r="AE26">
        <v>62.878204886</v>
      </c>
      <c r="AF26">
        <v>73.38192335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2</v>
      </c>
      <c r="AO26">
        <v>1</v>
      </c>
      <c r="AP26">
        <v>26</v>
      </c>
    </row>
    <row r="27" spans="1:42" s="48" customFormat="1" ht="12" customHeight="1">
      <c r="A27" s="53" t="s">
        <v>54</v>
      </c>
      <c r="B27" s="50">
        <f t="shared" si="4"/>
        <v>17.463806962</v>
      </c>
      <c r="C27" s="50">
        <f t="shared" si="4"/>
        <v>10.752164583</v>
      </c>
      <c r="D27" s="50">
        <f t="shared" si="4"/>
        <v>17.305900925</v>
      </c>
      <c r="E27" s="50">
        <f t="shared" si="4"/>
        <v>17.638476672</v>
      </c>
      <c r="F27" s="50">
        <f t="shared" si="4"/>
        <v>17.953957044</v>
      </c>
      <c r="G27" s="50">
        <f t="shared" si="4"/>
        <v>23.668535586</v>
      </c>
      <c r="H27" s="54" t="s">
        <v>55</v>
      </c>
      <c r="AA27">
        <v>11.637980242</v>
      </c>
      <c r="AB27">
        <v>2.2566452777</v>
      </c>
      <c r="AC27">
        <v>5.6286556302</v>
      </c>
      <c r="AD27">
        <v>9.2295834801</v>
      </c>
      <c r="AE27">
        <v>14.055992068</v>
      </c>
      <c r="AF27">
        <v>27.019024752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2</v>
      </c>
      <c r="AO27">
        <v>1</v>
      </c>
      <c r="AP27">
        <v>27</v>
      </c>
    </row>
    <row r="28" spans="1:42" s="48" customFormat="1" ht="12" customHeight="1">
      <c r="A28" s="55" t="s">
        <v>56</v>
      </c>
      <c r="B28" s="50">
        <f t="shared" si="4"/>
        <v>93.391130417</v>
      </c>
      <c r="C28" s="50">
        <f t="shared" si="4"/>
        <v>88.9457583</v>
      </c>
      <c r="D28" s="50">
        <f t="shared" si="4"/>
        <v>92.589847337</v>
      </c>
      <c r="E28" s="50">
        <f t="shared" si="4"/>
        <v>94.223591671</v>
      </c>
      <c r="F28" s="50">
        <f t="shared" si="4"/>
        <v>95.054788974</v>
      </c>
      <c r="G28" s="50">
        <f t="shared" si="4"/>
        <v>96.141665804</v>
      </c>
      <c r="H28" s="52" t="s">
        <v>57</v>
      </c>
      <c r="AA28">
        <v>13.775739092</v>
      </c>
      <c r="AB28">
        <v>3.2802865004</v>
      </c>
      <c r="AC28">
        <v>10.366663502</v>
      </c>
      <c r="AD28">
        <v>13.52755488</v>
      </c>
      <c r="AE28">
        <v>18.797020549</v>
      </c>
      <c r="AF28">
        <v>22.907170027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2</v>
      </c>
      <c r="AO28">
        <v>1</v>
      </c>
      <c r="AP28">
        <v>28</v>
      </c>
    </row>
    <row r="29" spans="1:42" s="48" customFormat="1" ht="12" customHeight="1">
      <c r="A29" s="55" t="s">
        <v>58</v>
      </c>
      <c r="B29" s="50"/>
      <c r="C29" s="50"/>
      <c r="D29" s="50"/>
      <c r="E29" s="50"/>
      <c r="F29" s="50"/>
      <c r="G29" s="50"/>
      <c r="H29" s="52" t="s">
        <v>59</v>
      </c>
      <c r="AA29">
        <v>37.888797318</v>
      </c>
      <c r="AB29">
        <v>17.420948613</v>
      </c>
      <c r="AC29">
        <v>30.200865758</v>
      </c>
      <c r="AD29">
        <v>40.328779754</v>
      </c>
      <c r="AE29">
        <v>45.244944612</v>
      </c>
      <c r="AF29">
        <v>56.24844785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2</v>
      </c>
      <c r="AO29">
        <v>1</v>
      </c>
      <c r="AP29">
        <v>29</v>
      </c>
    </row>
    <row r="30" spans="1:42" s="48" customFormat="1" ht="12" customHeight="1">
      <c r="A30" s="53" t="s">
        <v>60</v>
      </c>
      <c r="B30" s="50">
        <f aca="true" t="shared" si="5" ref="B30:G31">+AA17</f>
        <v>30.147894494</v>
      </c>
      <c r="C30" s="50">
        <f t="shared" si="5"/>
        <v>17.647872942</v>
      </c>
      <c r="D30" s="50">
        <f t="shared" si="5"/>
        <v>33.564678971</v>
      </c>
      <c r="E30" s="50">
        <f t="shared" si="5"/>
        <v>32.6509082</v>
      </c>
      <c r="F30" s="50">
        <f t="shared" si="5"/>
        <v>33.503347014</v>
      </c>
      <c r="G30" s="50">
        <f t="shared" si="5"/>
        <v>32.180176079</v>
      </c>
      <c r="H30" s="54" t="s">
        <v>61</v>
      </c>
      <c r="AA30">
        <v>74.810599219</v>
      </c>
      <c r="AB30">
        <v>53.056570639</v>
      </c>
      <c r="AC30">
        <v>72.183781864</v>
      </c>
      <c r="AD30">
        <v>78.873681966</v>
      </c>
      <c r="AE30">
        <v>81.517109726</v>
      </c>
      <c r="AF30">
        <v>88.4218519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2</v>
      </c>
      <c r="AO30">
        <v>1</v>
      </c>
      <c r="AP30">
        <v>30</v>
      </c>
    </row>
    <row r="31" spans="1:42" s="48" customFormat="1" ht="12" customHeight="1">
      <c r="A31" s="53" t="s">
        <v>62</v>
      </c>
      <c r="B31" s="50">
        <f t="shared" si="5"/>
        <v>69.852105506</v>
      </c>
      <c r="C31" s="50">
        <f t="shared" si="5"/>
        <v>82.352127058</v>
      </c>
      <c r="D31" s="50">
        <f t="shared" si="5"/>
        <v>66.435321029</v>
      </c>
      <c r="E31" s="50">
        <f t="shared" si="5"/>
        <v>67.3490918</v>
      </c>
      <c r="F31" s="50">
        <f t="shared" si="5"/>
        <v>66.496652986</v>
      </c>
      <c r="G31" s="50">
        <f t="shared" si="5"/>
        <v>67.819823921</v>
      </c>
      <c r="H31" s="54" t="s">
        <v>63</v>
      </c>
      <c r="AA31">
        <v>56.800789987</v>
      </c>
      <c r="AB31">
        <v>16.910232112</v>
      </c>
      <c r="AC31">
        <v>46.558173818</v>
      </c>
      <c r="AD31">
        <v>61.088538757</v>
      </c>
      <c r="AE31">
        <v>74.298976917</v>
      </c>
      <c r="AF31">
        <v>85.148028331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2</v>
      </c>
      <c r="AO31">
        <v>1</v>
      </c>
      <c r="AP31">
        <v>31</v>
      </c>
    </row>
    <row r="32" spans="1:42" s="48" customFormat="1" ht="12" customHeight="1">
      <c r="A32" s="55" t="s">
        <v>64</v>
      </c>
      <c r="B32" s="50"/>
      <c r="C32" s="50"/>
      <c r="D32" s="50"/>
      <c r="E32" s="50"/>
      <c r="F32" s="50"/>
      <c r="G32" s="50"/>
      <c r="H32" s="52" t="s">
        <v>65</v>
      </c>
      <c r="AA32">
        <v>97.883239499</v>
      </c>
      <c r="AB32">
        <v>93.567757667</v>
      </c>
      <c r="AC32">
        <v>97.919218218</v>
      </c>
      <c r="AD32">
        <v>99.012229283</v>
      </c>
      <c r="AE32">
        <v>99.15830546</v>
      </c>
      <c r="AF32">
        <v>99.758686867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2</v>
      </c>
      <c r="AO32">
        <v>1</v>
      </c>
      <c r="AP32">
        <v>32</v>
      </c>
    </row>
    <row r="33" spans="1:42" s="48" customFormat="1" ht="12" customHeight="1">
      <c r="A33" s="53" t="s">
        <v>66</v>
      </c>
      <c r="B33" s="50">
        <f aca="true" t="shared" si="6" ref="B33:G36">+AA19</f>
        <v>46.790312768</v>
      </c>
      <c r="C33" s="50">
        <f t="shared" si="6"/>
        <v>52.793615294</v>
      </c>
      <c r="D33" s="50">
        <f t="shared" si="6"/>
        <v>45.551667089</v>
      </c>
      <c r="E33" s="50">
        <f t="shared" si="6"/>
        <v>48.731719211</v>
      </c>
      <c r="F33" s="50">
        <f t="shared" si="6"/>
        <v>47.064790994</v>
      </c>
      <c r="G33" s="50">
        <f t="shared" si="6"/>
        <v>44.332117338</v>
      </c>
      <c r="H33" s="54" t="s">
        <v>35</v>
      </c>
      <c r="AA33">
        <v>83.619815156</v>
      </c>
      <c r="AB33">
        <v>47.490010594</v>
      </c>
      <c r="AC33">
        <v>84.79510213</v>
      </c>
      <c r="AD33">
        <v>91.836562775</v>
      </c>
      <c r="AE33">
        <v>95.374561151</v>
      </c>
      <c r="AF33">
        <v>98.602839132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2</v>
      </c>
      <c r="AO33">
        <v>1</v>
      </c>
      <c r="AP33">
        <v>33</v>
      </c>
    </row>
    <row r="34" spans="1:42" s="48" customFormat="1" ht="12" customHeight="1">
      <c r="A34" s="53" t="s">
        <v>67</v>
      </c>
      <c r="B34" s="50">
        <f t="shared" si="6"/>
        <v>7.8131687039</v>
      </c>
      <c r="C34" s="50">
        <f t="shared" si="6"/>
        <v>3.4155094204</v>
      </c>
      <c r="D34" s="50">
        <f t="shared" si="6"/>
        <v>5.9211526318</v>
      </c>
      <c r="E34" s="50">
        <f t="shared" si="6"/>
        <v>6.0257636357</v>
      </c>
      <c r="F34" s="50">
        <f t="shared" si="6"/>
        <v>7.0861980885</v>
      </c>
      <c r="G34" s="50">
        <f t="shared" si="6"/>
        <v>12.006811556</v>
      </c>
      <c r="H34" s="54" t="s">
        <v>37</v>
      </c>
      <c r="AA34">
        <v>3.4625087192</v>
      </c>
      <c r="AB34">
        <v>0.4132645648</v>
      </c>
      <c r="AC34">
        <v>1.3831417051</v>
      </c>
      <c r="AD34">
        <v>2.2201787898</v>
      </c>
      <c r="AE34">
        <v>3.6583170209</v>
      </c>
      <c r="AF34">
        <v>9.6376415154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2</v>
      </c>
      <c r="AO34">
        <v>1</v>
      </c>
      <c r="AP34">
        <v>34</v>
      </c>
    </row>
    <row r="35" spans="1:42" s="48" customFormat="1" ht="12" customHeight="1">
      <c r="A35" s="53" t="s">
        <v>68</v>
      </c>
      <c r="B35" s="50">
        <f t="shared" si="6"/>
        <v>45.383353034</v>
      </c>
      <c r="C35" s="50">
        <f t="shared" si="6"/>
        <v>43.602680012</v>
      </c>
      <c r="D35" s="50">
        <f t="shared" si="6"/>
        <v>48.527180279</v>
      </c>
      <c r="E35" s="50">
        <f t="shared" si="6"/>
        <v>45.242517153</v>
      </c>
      <c r="F35" s="50">
        <f t="shared" si="6"/>
        <v>45.849010918</v>
      </c>
      <c r="G35" s="50">
        <f t="shared" si="6"/>
        <v>43.661071106</v>
      </c>
      <c r="H35" s="54" t="s">
        <v>69</v>
      </c>
      <c r="AA35">
        <v>45.942107872</v>
      </c>
      <c r="AB35">
        <v>10.522883666</v>
      </c>
      <c r="AC35">
        <v>33.522992868</v>
      </c>
      <c r="AD35">
        <v>47.389293258</v>
      </c>
      <c r="AE35">
        <v>61.512175486</v>
      </c>
      <c r="AF35">
        <v>76.76319408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2</v>
      </c>
      <c r="AO35">
        <v>1</v>
      </c>
      <c r="AP35">
        <v>35</v>
      </c>
    </row>
    <row r="36" spans="1:42" s="48" customFormat="1" ht="12" customHeight="1">
      <c r="A36" s="55" t="s">
        <v>70</v>
      </c>
      <c r="B36" s="50">
        <f t="shared" si="6"/>
        <v>41.681112918</v>
      </c>
      <c r="C36" s="50">
        <f t="shared" si="6"/>
        <v>33.494209066</v>
      </c>
      <c r="D36" s="50">
        <f t="shared" si="6"/>
        <v>39.327964765</v>
      </c>
      <c r="E36" s="50">
        <f t="shared" si="6"/>
        <v>41.809147241</v>
      </c>
      <c r="F36" s="50">
        <f t="shared" si="6"/>
        <v>44.736919135</v>
      </c>
      <c r="G36" s="50">
        <f t="shared" si="6"/>
        <v>49.037324383</v>
      </c>
      <c r="H36" s="52" t="s">
        <v>71</v>
      </c>
      <c r="AA36">
        <v>10.412527089</v>
      </c>
      <c r="AB36">
        <v>2.3809632553</v>
      </c>
      <c r="AC36">
        <v>5.5891316817</v>
      </c>
      <c r="AD36">
        <v>8.9787754371</v>
      </c>
      <c r="AE36">
        <v>12.400138154</v>
      </c>
      <c r="AF36">
        <v>22.713626919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2</v>
      </c>
      <c r="AO36">
        <v>2</v>
      </c>
      <c r="AP36">
        <v>1</v>
      </c>
    </row>
    <row r="37" spans="1:42" s="48" customFormat="1" ht="12" customHeight="1">
      <c r="A37" s="45" t="s">
        <v>18</v>
      </c>
      <c r="B37" s="50"/>
      <c r="C37" s="50"/>
      <c r="D37" s="50"/>
      <c r="E37" s="50"/>
      <c r="F37" s="50"/>
      <c r="G37" s="50"/>
      <c r="H37" s="47" t="s">
        <v>19</v>
      </c>
      <c r="AA37">
        <v>58.155382324</v>
      </c>
      <c r="AB37">
        <v>20.341753399</v>
      </c>
      <c r="AC37">
        <v>49.026571041</v>
      </c>
      <c r="AD37">
        <v>63.467416772</v>
      </c>
      <c r="AE37">
        <v>74.52154479</v>
      </c>
      <c r="AF37">
        <v>83.419625619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2</v>
      </c>
      <c r="AO37">
        <v>2</v>
      </c>
      <c r="AP37">
        <v>2</v>
      </c>
    </row>
    <row r="38" spans="1:42" s="48" customFormat="1" ht="12" customHeight="1">
      <c r="A38" s="55" t="s">
        <v>72</v>
      </c>
      <c r="B38" s="50"/>
      <c r="C38" s="50"/>
      <c r="D38" s="50"/>
      <c r="E38" s="50"/>
      <c r="F38" s="50"/>
      <c r="G38" s="50"/>
      <c r="H38" s="52" t="s">
        <v>73</v>
      </c>
      <c r="AA38">
        <v>80.99024156</v>
      </c>
      <c r="AB38">
        <v>63.954723455</v>
      </c>
      <c r="AC38">
        <v>83.537753372</v>
      </c>
      <c r="AD38">
        <v>88.096605758</v>
      </c>
      <c r="AE38">
        <v>87.823610143</v>
      </c>
      <c r="AF38">
        <v>81.538515073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2</v>
      </c>
      <c r="AO38">
        <v>2</v>
      </c>
      <c r="AP38">
        <v>3</v>
      </c>
    </row>
    <row r="39" spans="1:42" s="48" customFormat="1" ht="12" customHeight="1">
      <c r="A39" s="53" t="s">
        <v>74</v>
      </c>
      <c r="B39" s="50">
        <f aca="true" t="shared" si="7" ref="B39:B51">+AA23</f>
        <v>99.564761675</v>
      </c>
      <c r="C39" s="50">
        <f aca="true" t="shared" si="8" ref="C39:C51">+AB23</f>
        <v>98.329038708</v>
      </c>
      <c r="D39" s="50">
        <f aca="true" t="shared" si="9" ref="D39:D51">+AC23</f>
        <v>99.674180106</v>
      </c>
      <c r="E39" s="50">
        <f aca="true" t="shared" si="10" ref="E39:E51">+AD23</f>
        <v>99.941428718</v>
      </c>
      <c r="F39" s="50">
        <f aca="true" t="shared" si="11" ref="F39:F51">+AE23</f>
        <v>99.966973225</v>
      </c>
      <c r="G39" s="50">
        <f aca="true" t="shared" si="12" ref="G39:G51">+AF23</f>
        <v>99.912187616</v>
      </c>
      <c r="H39" s="54" t="s">
        <v>75</v>
      </c>
      <c r="AA39">
        <v>43.646547074</v>
      </c>
      <c r="AB39">
        <v>20.303071777</v>
      </c>
      <c r="AC39">
        <v>37.219795788</v>
      </c>
      <c r="AD39">
        <v>45.081445244</v>
      </c>
      <c r="AE39">
        <v>53.867288444</v>
      </c>
      <c r="AF39">
        <v>61.761134118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2</v>
      </c>
      <c r="AO39">
        <v>2</v>
      </c>
      <c r="AP39">
        <v>4</v>
      </c>
    </row>
    <row r="40" spans="1:42" s="48" customFormat="1" ht="12" customHeight="1">
      <c r="A40" s="53" t="s">
        <v>76</v>
      </c>
      <c r="B40" s="50">
        <f t="shared" si="7"/>
        <v>32.855830017</v>
      </c>
      <c r="C40" s="50">
        <f t="shared" si="8"/>
        <v>10.221534032</v>
      </c>
      <c r="D40" s="50">
        <f t="shared" si="9"/>
        <v>23.208776028</v>
      </c>
      <c r="E40" s="50">
        <f t="shared" si="10"/>
        <v>31.458770063</v>
      </c>
      <c r="F40" s="50">
        <f t="shared" si="11"/>
        <v>42.384820836</v>
      </c>
      <c r="G40" s="50">
        <f t="shared" si="12"/>
        <v>57.005249127</v>
      </c>
      <c r="H40" s="54" t="s">
        <v>77</v>
      </c>
      <c r="AA40">
        <v>83.127233217</v>
      </c>
      <c r="AB40">
        <v>59.800936334</v>
      </c>
      <c r="AC40">
        <v>81.899041396</v>
      </c>
      <c r="AD40">
        <v>87.070585338</v>
      </c>
      <c r="AE40">
        <v>91.581825978</v>
      </c>
      <c r="AF40">
        <v>95.283777038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2</v>
      </c>
      <c r="AO40">
        <v>2</v>
      </c>
      <c r="AP40">
        <v>5</v>
      </c>
    </row>
    <row r="41" spans="1:42" s="48" customFormat="1" ht="12" customHeight="1">
      <c r="A41" s="53" t="s">
        <v>78</v>
      </c>
      <c r="B41" s="50">
        <f t="shared" si="7"/>
        <v>9.4273449964</v>
      </c>
      <c r="C41" s="50">
        <f t="shared" si="8"/>
        <v>1.8442299673</v>
      </c>
      <c r="D41" s="50">
        <f t="shared" si="9"/>
        <v>4.0413844073</v>
      </c>
      <c r="E41" s="50">
        <f t="shared" si="10"/>
        <v>7.2768667132</v>
      </c>
      <c r="F41" s="50">
        <f t="shared" si="11"/>
        <v>10.418504719</v>
      </c>
      <c r="G41" s="50">
        <f t="shared" si="12"/>
        <v>23.555739176</v>
      </c>
      <c r="H41" s="54" t="s">
        <v>79</v>
      </c>
      <c r="AA41">
        <v>25.369195283</v>
      </c>
      <c r="AB41">
        <v>8.0351268639</v>
      </c>
      <c r="AC41">
        <v>16.745411595</v>
      </c>
      <c r="AD41">
        <v>23.261729537</v>
      </c>
      <c r="AE41">
        <v>32.378999407</v>
      </c>
      <c r="AF41">
        <v>46.42470901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2</v>
      </c>
      <c r="AO41">
        <v>2</v>
      </c>
      <c r="AP41">
        <v>6</v>
      </c>
    </row>
    <row r="42" spans="1:42" s="48" customFormat="1" ht="12" customHeight="1">
      <c r="A42" s="53" t="s">
        <v>80</v>
      </c>
      <c r="B42" s="50">
        <f t="shared" si="7"/>
        <v>52.371970556</v>
      </c>
      <c r="C42" s="50">
        <f t="shared" si="8"/>
        <v>23.583815161</v>
      </c>
      <c r="D42" s="50">
        <f t="shared" si="9"/>
        <v>46.151762054</v>
      </c>
      <c r="E42" s="50">
        <f t="shared" si="10"/>
        <v>55.864147331</v>
      </c>
      <c r="F42" s="50">
        <f t="shared" si="11"/>
        <v>62.878204886</v>
      </c>
      <c r="G42" s="50">
        <f t="shared" si="12"/>
        <v>73.38192335</v>
      </c>
      <c r="H42" s="54" t="s">
        <v>81</v>
      </c>
      <c r="AA42">
        <v>95.964349175</v>
      </c>
      <c r="AB42">
        <v>87.700667281</v>
      </c>
      <c r="AC42">
        <v>96.626300691</v>
      </c>
      <c r="AD42">
        <v>97.799972293</v>
      </c>
      <c r="AE42">
        <v>98.623227573</v>
      </c>
      <c r="AF42">
        <v>99.071578035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2</v>
      </c>
      <c r="AO42">
        <v>2</v>
      </c>
      <c r="AP42">
        <v>7</v>
      </c>
    </row>
    <row r="43" spans="1:42" s="48" customFormat="1" ht="12" customHeight="1">
      <c r="A43" s="53" t="s">
        <v>82</v>
      </c>
      <c r="B43" s="50">
        <f t="shared" si="7"/>
        <v>11.637980242</v>
      </c>
      <c r="C43" s="50">
        <f t="shared" si="8"/>
        <v>2.2566452777</v>
      </c>
      <c r="D43" s="50">
        <f t="shared" si="9"/>
        <v>5.6286556302</v>
      </c>
      <c r="E43" s="50">
        <f t="shared" si="10"/>
        <v>9.2295834801</v>
      </c>
      <c r="F43" s="50">
        <f t="shared" si="11"/>
        <v>14.055992068</v>
      </c>
      <c r="G43" s="50">
        <f t="shared" si="12"/>
        <v>27.019024752</v>
      </c>
      <c r="H43" s="54" t="s">
        <v>83</v>
      </c>
      <c r="AA43">
        <v>19.167921737</v>
      </c>
      <c r="AB43">
        <v>5.9092670668</v>
      </c>
      <c r="AC43">
        <v>12.822376475</v>
      </c>
      <c r="AD43">
        <v>17.684181718</v>
      </c>
      <c r="AE43">
        <v>24.604579429</v>
      </c>
      <c r="AF43">
        <v>34.819203994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2</v>
      </c>
      <c r="AO43">
        <v>2</v>
      </c>
      <c r="AP43">
        <v>8</v>
      </c>
    </row>
    <row r="44" spans="1:42" s="48" customFormat="1" ht="12" customHeight="1">
      <c r="A44" s="53" t="s">
        <v>84</v>
      </c>
      <c r="B44" s="50">
        <f t="shared" si="7"/>
        <v>13.775739092</v>
      </c>
      <c r="C44" s="50">
        <f t="shared" si="8"/>
        <v>3.2802865004</v>
      </c>
      <c r="D44" s="50">
        <f t="shared" si="9"/>
        <v>10.366663502</v>
      </c>
      <c r="E44" s="50">
        <f t="shared" si="10"/>
        <v>13.52755488</v>
      </c>
      <c r="F44" s="50">
        <f t="shared" si="11"/>
        <v>18.797020549</v>
      </c>
      <c r="G44" s="50">
        <f t="shared" si="12"/>
        <v>22.907170027</v>
      </c>
      <c r="H44" s="54" t="s">
        <v>85</v>
      </c>
      <c r="AA44">
        <v>8.9188448774</v>
      </c>
      <c r="AB44">
        <v>1.6316866843</v>
      </c>
      <c r="AC44">
        <v>5.0490489503</v>
      </c>
      <c r="AD44">
        <v>7.8578653868</v>
      </c>
      <c r="AE44">
        <v>10.328157152</v>
      </c>
      <c r="AF44">
        <v>19.727466213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2</v>
      </c>
      <c r="AO44">
        <v>2</v>
      </c>
      <c r="AP44">
        <v>9</v>
      </c>
    </row>
    <row r="45" spans="1:42" s="48" customFormat="1" ht="12" customHeight="1">
      <c r="A45" s="53" t="s">
        <v>86</v>
      </c>
      <c r="B45" s="50">
        <f t="shared" si="7"/>
        <v>37.888797318</v>
      </c>
      <c r="C45" s="50">
        <f t="shared" si="8"/>
        <v>17.420948613</v>
      </c>
      <c r="D45" s="50">
        <f t="shared" si="9"/>
        <v>30.200865758</v>
      </c>
      <c r="E45" s="50">
        <f t="shared" si="10"/>
        <v>40.328779754</v>
      </c>
      <c r="F45" s="50">
        <f t="shared" si="11"/>
        <v>45.244944612</v>
      </c>
      <c r="G45" s="50">
        <f t="shared" si="12"/>
        <v>56.24844785</v>
      </c>
      <c r="H45" s="54" t="s">
        <v>87</v>
      </c>
      <c r="AA45">
        <v>30.244286462</v>
      </c>
      <c r="AB45">
        <v>12.349405011</v>
      </c>
      <c r="AC45">
        <v>22.692122424</v>
      </c>
      <c r="AD45">
        <v>31.936841436999998</v>
      </c>
      <c r="AE45">
        <v>36.807717688</v>
      </c>
      <c r="AF45">
        <v>47.43534575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2</v>
      </c>
      <c r="AO45">
        <v>2</v>
      </c>
      <c r="AP45">
        <v>10</v>
      </c>
    </row>
    <row r="46" spans="1:42" s="48" customFormat="1" ht="12" customHeight="1">
      <c r="A46" s="53" t="s">
        <v>88</v>
      </c>
      <c r="B46" s="50">
        <f t="shared" si="7"/>
        <v>74.810599219</v>
      </c>
      <c r="C46" s="50">
        <f t="shared" si="8"/>
        <v>53.056570639</v>
      </c>
      <c r="D46" s="50">
        <f t="shared" si="9"/>
        <v>72.183781864</v>
      </c>
      <c r="E46" s="50">
        <f t="shared" si="10"/>
        <v>78.873681966</v>
      </c>
      <c r="F46" s="50">
        <f t="shared" si="11"/>
        <v>81.517109726</v>
      </c>
      <c r="G46" s="50">
        <f t="shared" si="12"/>
        <v>88.4218519</v>
      </c>
      <c r="H46" s="54" t="s">
        <v>89</v>
      </c>
      <c r="AA46">
        <v>43.521188302</v>
      </c>
      <c r="AB46">
        <v>14.415049388</v>
      </c>
      <c r="AC46">
        <v>34.048611177</v>
      </c>
      <c r="AD46">
        <v>45.68843878</v>
      </c>
      <c r="AE46">
        <v>55.262105693</v>
      </c>
      <c r="AF46">
        <v>68.191736471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2</v>
      </c>
      <c r="AO46">
        <v>2</v>
      </c>
      <c r="AP46">
        <v>11</v>
      </c>
    </row>
    <row r="47" spans="1:42" s="48" customFormat="1" ht="12" customHeight="1">
      <c r="A47" s="53" t="s">
        <v>90</v>
      </c>
      <c r="B47" s="50">
        <f t="shared" si="7"/>
        <v>56.800789987</v>
      </c>
      <c r="C47" s="50">
        <f t="shared" si="8"/>
        <v>16.910232112</v>
      </c>
      <c r="D47" s="50">
        <f t="shared" si="9"/>
        <v>46.558173818</v>
      </c>
      <c r="E47" s="50">
        <f t="shared" si="10"/>
        <v>61.088538757</v>
      </c>
      <c r="F47" s="50">
        <f t="shared" si="11"/>
        <v>74.298976917</v>
      </c>
      <c r="G47" s="50">
        <f t="shared" si="12"/>
        <v>85.148028331</v>
      </c>
      <c r="H47" s="54" t="s">
        <v>91</v>
      </c>
      <c r="AA47">
        <v>95.613791019</v>
      </c>
      <c r="AB47">
        <v>89.803392296</v>
      </c>
      <c r="AC47">
        <v>95.736180672</v>
      </c>
      <c r="AD47">
        <v>96.883018304</v>
      </c>
      <c r="AE47">
        <v>97.492841472</v>
      </c>
      <c r="AF47">
        <v>98.153522349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2</v>
      </c>
      <c r="AO47">
        <v>2</v>
      </c>
      <c r="AP47">
        <v>12</v>
      </c>
    </row>
    <row r="48" spans="1:42" s="48" customFormat="1" ht="12" customHeight="1">
      <c r="A48" s="53" t="s">
        <v>92</v>
      </c>
      <c r="B48" s="50">
        <f t="shared" si="7"/>
        <v>97.883239499</v>
      </c>
      <c r="C48" s="50">
        <f t="shared" si="8"/>
        <v>93.567757667</v>
      </c>
      <c r="D48" s="50">
        <f t="shared" si="9"/>
        <v>97.919218218</v>
      </c>
      <c r="E48" s="50">
        <f t="shared" si="10"/>
        <v>99.012229283</v>
      </c>
      <c r="F48" s="50">
        <f t="shared" si="11"/>
        <v>99.15830546</v>
      </c>
      <c r="G48" s="50">
        <f t="shared" si="12"/>
        <v>99.758686867</v>
      </c>
      <c r="H48" s="54" t="s">
        <v>93</v>
      </c>
      <c r="AA48">
        <v>57.277732694</v>
      </c>
      <c r="AB48">
        <v>46.818738244</v>
      </c>
      <c r="AC48">
        <v>54.965382337</v>
      </c>
      <c r="AD48">
        <v>59.876012931</v>
      </c>
      <c r="AE48">
        <v>63.417500417</v>
      </c>
      <c r="AF48">
        <v>61.311029541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2</v>
      </c>
      <c r="AO48">
        <v>2</v>
      </c>
      <c r="AP48">
        <v>13</v>
      </c>
    </row>
    <row r="49" spans="1:42" s="48" customFormat="1" ht="12" customHeight="1">
      <c r="A49" s="53" t="s">
        <v>94</v>
      </c>
      <c r="B49" s="50">
        <f t="shared" si="7"/>
        <v>83.619815156</v>
      </c>
      <c r="C49" s="50">
        <f t="shared" si="8"/>
        <v>47.490010594</v>
      </c>
      <c r="D49" s="50">
        <f t="shared" si="9"/>
        <v>84.79510213</v>
      </c>
      <c r="E49" s="50">
        <f t="shared" si="10"/>
        <v>91.836562775</v>
      </c>
      <c r="F49" s="50">
        <f t="shared" si="11"/>
        <v>95.374561151</v>
      </c>
      <c r="G49" s="50">
        <f t="shared" si="12"/>
        <v>98.602839132</v>
      </c>
      <c r="H49" s="54" t="s">
        <v>95</v>
      </c>
      <c r="AA49">
        <v>49.516293554</v>
      </c>
      <c r="AB49">
        <v>21.621212267</v>
      </c>
      <c r="AC49">
        <v>39.340847605</v>
      </c>
      <c r="AD49">
        <v>51.67934122</v>
      </c>
      <c r="AE49">
        <v>60.968148934</v>
      </c>
      <c r="AF49">
        <v>73.971917746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2</v>
      </c>
      <c r="AO49">
        <v>2</v>
      </c>
      <c r="AP49">
        <v>14</v>
      </c>
    </row>
    <row r="50" spans="1:42" s="48" customFormat="1" ht="12" customHeight="1">
      <c r="A50" s="53" t="s">
        <v>96</v>
      </c>
      <c r="B50" s="50">
        <f t="shared" si="7"/>
        <v>3.4625087192</v>
      </c>
      <c r="C50" s="50">
        <f t="shared" si="8"/>
        <v>0.4132645648</v>
      </c>
      <c r="D50" s="50">
        <f t="shared" si="9"/>
        <v>1.3831417051</v>
      </c>
      <c r="E50" s="50">
        <f t="shared" si="10"/>
        <v>2.2201787898</v>
      </c>
      <c r="F50" s="50">
        <f t="shared" si="11"/>
        <v>3.6583170209</v>
      </c>
      <c r="G50" s="50">
        <f t="shared" si="12"/>
        <v>9.6376415154</v>
      </c>
      <c r="H50" s="54" t="s">
        <v>97</v>
      </c>
      <c r="AA50">
        <v>38.107349558</v>
      </c>
      <c r="AB50">
        <v>16.157159729</v>
      </c>
      <c r="AC50">
        <v>29.58509026</v>
      </c>
      <c r="AD50">
        <v>37.878612632</v>
      </c>
      <c r="AE50">
        <v>47.027334363</v>
      </c>
      <c r="AF50">
        <v>59.888550806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2</v>
      </c>
      <c r="AO50">
        <v>2</v>
      </c>
      <c r="AP50">
        <v>15</v>
      </c>
    </row>
    <row r="51" spans="1:8" s="48" customFormat="1" ht="12" customHeight="1">
      <c r="A51" s="53" t="s">
        <v>98</v>
      </c>
      <c r="B51" s="50">
        <f t="shared" si="7"/>
        <v>45.942107872</v>
      </c>
      <c r="C51" s="50">
        <f t="shared" si="8"/>
        <v>10.522883666</v>
      </c>
      <c r="D51" s="50">
        <f t="shared" si="9"/>
        <v>33.522992868</v>
      </c>
      <c r="E51" s="50">
        <f t="shared" si="10"/>
        <v>47.389293258</v>
      </c>
      <c r="F51" s="50">
        <f t="shared" si="11"/>
        <v>61.512175486</v>
      </c>
      <c r="G51" s="50">
        <f t="shared" si="12"/>
        <v>76.76319408</v>
      </c>
      <c r="H51" s="54" t="s">
        <v>99</v>
      </c>
    </row>
    <row r="52" spans="1:8" s="48" customFormat="1" ht="8.25" customHeight="1" thickBot="1">
      <c r="A52" s="56"/>
      <c r="B52" s="57"/>
      <c r="C52" s="58"/>
      <c r="D52" s="58"/>
      <c r="E52" s="58"/>
      <c r="F52" s="58"/>
      <c r="G52" s="58"/>
      <c r="H52" s="59"/>
    </row>
    <row r="53" spans="1:7" s="48" customFormat="1" ht="15" thickTop="1">
      <c r="A53" s="60"/>
      <c r="C53" s="61"/>
      <c r="D53" s="61"/>
      <c r="E53" s="61"/>
      <c r="F53" s="61"/>
      <c r="G53" s="61"/>
    </row>
    <row r="54" spans="1:7" s="48" customFormat="1" ht="14.25">
      <c r="A54" s="60"/>
      <c r="C54" s="61"/>
      <c r="D54" s="61"/>
      <c r="E54" s="61"/>
      <c r="F54" s="61"/>
      <c r="G54" s="61"/>
    </row>
    <row r="55" spans="1:7" s="48" customFormat="1" ht="14.25">
      <c r="A55" s="60"/>
      <c r="C55" s="61"/>
      <c r="D55" s="61"/>
      <c r="E55" s="61"/>
      <c r="F55" s="61"/>
      <c r="G55" s="61"/>
    </row>
    <row r="56" spans="1:7" s="48" customFormat="1" ht="14.25">
      <c r="A56" s="60"/>
      <c r="C56" s="61"/>
      <c r="D56" s="61"/>
      <c r="E56" s="61"/>
      <c r="F56" s="61"/>
      <c r="G56" s="61"/>
    </row>
    <row r="57" spans="1:7" s="48" customFormat="1" ht="14.25">
      <c r="A57" s="60"/>
      <c r="C57" s="61"/>
      <c r="D57" s="61"/>
      <c r="E57" s="61"/>
      <c r="F57" s="61"/>
      <c r="G57" s="61"/>
    </row>
    <row r="58" spans="1:7" s="48" customFormat="1" ht="14.25">
      <c r="A58" s="60"/>
      <c r="C58" s="61"/>
      <c r="D58" s="61"/>
      <c r="E58" s="61"/>
      <c r="F58" s="61"/>
      <c r="G58" s="61"/>
    </row>
    <row r="59" spans="1:7" s="48" customFormat="1" ht="14.25">
      <c r="A59" s="60"/>
      <c r="C59" s="61"/>
      <c r="D59" s="61"/>
      <c r="E59" s="61"/>
      <c r="F59" s="61"/>
      <c r="G59" s="61"/>
    </row>
    <row r="60" spans="1:7" s="48" customFormat="1" ht="14.25">
      <c r="A60" s="60"/>
      <c r="C60" s="61"/>
      <c r="D60" s="61"/>
      <c r="E60" s="61"/>
      <c r="F60" s="61"/>
      <c r="G60" s="61"/>
    </row>
    <row r="61" spans="1:7" s="48" customFormat="1" ht="14.25">
      <c r="A61" s="60"/>
      <c r="C61" s="61"/>
      <c r="D61" s="61"/>
      <c r="E61" s="61"/>
      <c r="F61" s="61"/>
      <c r="G61" s="61"/>
    </row>
    <row r="62" spans="1:7" s="48" customFormat="1" ht="14.25">
      <c r="A62" s="60"/>
      <c r="C62" s="61"/>
      <c r="D62" s="61"/>
      <c r="E62" s="61"/>
      <c r="F62" s="61"/>
      <c r="G62" s="61"/>
    </row>
    <row r="63" spans="1:7" s="48" customFormat="1" ht="14.25">
      <c r="A63" s="60"/>
      <c r="C63" s="61"/>
      <c r="D63" s="61"/>
      <c r="E63" s="61"/>
      <c r="F63" s="61"/>
      <c r="G63" s="61"/>
    </row>
    <row r="64" spans="1:7" s="48" customFormat="1" ht="14.25">
      <c r="A64" s="60"/>
      <c r="C64" s="61"/>
      <c r="D64" s="61"/>
      <c r="E64" s="61"/>
      <c r="F64" s="61"/>
      <c r="G64" s="61"/>
    </row>
    <row r="65" spans="1:7" s="48" customFormat="1" ht="14.25">
      <c r="A65" s="60"/>
      <c r="C65" s="61"/>
      <c r="D65" s="61"/>
      <c r="E65" s="61"/>
      <c r="F65" s="61"/>
      <c r="G65" s="61"/>
    </row>
    <row r="66" spans="1:7" s="48" customFormat="1" ht="14.25">
      <c r="A66" s="60"/>
      <c r="C66" s="61"/>
      <c r="D66" s="61"/>
      <c r="E66" s="61"/>
      <c r="F66" s="61"/>
      <c r="G66" s="61"/>
    </row>
    <row r="67" spans="1:7" s="48" customFormat="1" ht="14.25">
      <c r="A67" s="60"/>
      <c r="C67" s="61"/>
      <c r="D67" s="61"/>
      <c r="E67" s="61"/>
      <c r="F67" s="61"/>
      <c r="G67" s="61"/>
    </row>
    <row r="68" spans="1:7" s="48" customFormat="1" ht="14.25">
      <c r="A68" s="60"/>
      <c r="C68" s="61"/>
      <c r="D68" s="61"/>
      <c r="E68" s="61"/>
      <c r="F68" s="61"/>
      <c r="G68" s="61"/>
    </row>
    <row r="69" spans="1:7" s="48" customFormat="1" ht="14.25">
      <c r="A69" s="60"/>
      <c r="C69" s="61"/>
      <c r="D69" s="61"/>
      <c r="E69" s="61"/>
      <c r="F69" s="61"/>
      <c r="G69" s="61"/>
    </row>
    <row r="70" spans="1:7" s="48" customFormat="1" ht="14.25">
      <c r="A70" s="60"/>
      <c r="C70" s="61"/>
      <c r="D70" s="61"/>
      <c r="E70" s="61"/>
      <c r="F70" s="61"/>
      <c r="G70" s="61"/>
    </row>
    <row r="71" spans="1:7" s="48" customFormat="1" ht="14.25">
      <c r="A71" s="60"/>
      <c r="C71" s="61"/>
      <c r="D71" s="61"/>
      <c r="E71" s="61"/>
      <c r="F71" s="61"/>
      <c r="G71" s="61"/>
    </row>
    <row r="72" spans="1:7" s="48" customFormat="1" ht="14.25">
      <c r="A72" s="60"/>
      <c r="C72" s="61"/>
      <c r="D72" s="61"/>
      <c r="E72" s="61"/>
      <c r="F72" s="61"/>
      <c r="G72" s="61"/>
    </row>
    <row r="73" spans="1:7" s="48" customFormat="1" ht="14.25">
      <c r="A73" s="60"/>
      <c r="C73" s="61"/>
      <c r="D73" s="61"/>
      <c r="E73" s="61"/>
      <c r="F73" s="61"/>
      <c r="G73" s="61"/>
    </row>
    <row r="74" spans="1:7" s="48" customFormat="1" ht="14.25">
      <c r="A74" s="60"/>
      <c r="C74" s="61"/>
      <c r="D74" s="61"/>
      <c r="E74" s="61"/>
      <c r="F74" s="61"/>
      <c r="G74" s="61"/>
    </row>
    <row r="75" spans="1:7" s="48" customFormat="1" ht="14.25">
      <c r="A75" s="60"/>
      <c r="C75" s="61"/>
      <c r="D75" s="61"/>
      <c r="E75" s="61"/>
      <c r="F75" s="61"/>
      <c r="G75" s="61"/>
    </row>
    <row r="76" spans="1:7" s="48" customFormat="1" ht="14.25">
      <c r="A76" s="60"/>
      <c r="C76" s="61"/>
      <c r="D76" s="61"/>
      <c r="E76" s="61"/>
      <c r="F76" s="61"/>
      <c r="G76" s="61"/>
    </row>
    <row r="77" spans="1:7" s="48" customFormat="1" ht="14.25">
      <c r="A77" s="60"/>
      <c r="C77" s="61"/>
      <c r="D77" s="61"/>
      <c r="E77" s="61"/>
      <c r="F77" s="61"/>
      <c r="G77" s="61"/>
    </row>
    <row r="78" spans="1:7" s="48" customFormat="1" ht="14.25">
      <c r="A78" s="60"/>
      <c r="C78" s="61"/>
      <c r="D78" s="61"/>
      <c r="E78" s="61"/>
      <c r="F78" s="61"/>
      <c r="G78" s="61"/>
    </row>
    <row r="79" spans="1:7" s="48" customFormat="1" ht="14.25">
      <c r="A79" s="60"/>
      <c r="C79" s="61"/>
      <c r="D79" s="61"/>
      <c r="E79" s="61"/>
      <c r="F79" s="61"/>
      <c r="G79" s="61"/>
    </row>
    <row r="80" spans="1:7" s="48" customFormat="1" ht="14.25">
      <c r="A80" s="60"/>
      <c r="C80" s="61"/>
      <c r="D80" s="61"/>
      <c r="E80" s="61"/>
      <c r="F80" s="61"/>
      <c r="G80" s="61"/>
    </row>
    <row r="81" spans="1:7" s="48" customFormat="1" ht="14.25">
      <c r="A81" s="60"/>
      <c r="C81" s="61"/>
      <c r="D81" s="61"/>
      <c r="E81" s="61"/>
      <c r="F81" s="61"/>
      <c r="G81" s="61"/>
    </row>
    <row r="82" spans="1:7" s="48" customFormat="1" ht="14.25">
      <c r="A82" s="60"/>
      <c r="C82" s="61"/>
      <c r="D82" s="61"/>
      <c r="E82" s="61"/>
      <c r="F82" s="61"/>
      <c r="G82" s="61"/>
    </row>
    <row r="83" spans="1:7" s="48" customFormat="1" ht="14.25">
      <c r="A83" s="60"/>
      <c r="C83" s="61"/>
      <c r="D83" s="61"/>
      <c r="E83" s="61"/>
      <c r="F83" s="61"/>
      <c r="G83" s="61"/>
    </row>
    <row r="84" spans="1:7" s="48" customFormat="1" ht="14.25">
      <c r="A84" s="60"/>
      <c r="C84" s="61"/>
      <c r="D84" s="61"/>
      <c r="E84" s="61"/>
      <c r="F84" s="61"/>
      <c r="G84" s="61"/>
    </row>
    <row r="85" spans="1:7" s="48" customFormat="1" ht="14.25">
      <c r="A85" s="60"/>
      <c r="C85" s="61"/>
      <c r="D85" s="61"/>
      <c r="E85" s="61"/>
      <c r="F85" s="61"/>
      <c r="G85" s="61"/>
    </row>
    <row r="86" spans="1:7" s="48" customFormat="1" ht="14.25">
      <c r="A86" s="60"/>
      <c r="C86" s="61"/>
      <c r="D86" s="61"/>
      <c r="E86" s="61"/>
      <c r="F86" s="61"/>
      <c r="G86" s="61"/>
    </row>
    <row r="87" spans="1:7" s="48" customFormat="1" ht="14.25">
      <c r="A87" s="60"/>
      <c r="C87" s="61"/>
      <c r="D87" s="61"/>
      <c r="E87" s="61"/>
      <c r="F87" s="61"/>
      <c r="G87" s="61"/>
    </row>
    <row r="88" spans="1:7" s="48" customFormat="1" ht="14.25">
      <c r="A88" s="60"/>
      <c r="C88" s="61"/>
      <c r="D88" s="61"/>
      <c r="E88" s="61"/>
      <c r="F88" s="61"/>
      <c r="G88" s="61"/>
    </row>
    <row r="89" spans="1:7" s="48" customFormat="1" ht="14.25">
      <c r="A89" s="60"/>
      <c r="C89" s="61"/>
      <c r="D89" s="61"/>
      <c r="E89" s="61"/>
      <c r="F89" s="61"/>
      <c r="G89" s="61"/>
    </row>
    <row r="90" spans="1:7" s="48" customFormat="1" ht="14.25">
      <c r="A90" s="60"/>
      <c r="C90" s="61"/>
      <c r="D90" s="61"/>
      <c r="E90" s="61"/>
      <c r="F90" s="61"/>
      <c r="G90" s="61"/>
    </row>
    <row r="91" spans="1:7" s="48" customFormat="1" ht="14.25">
      <c r="A91" s="60"/>
      <c r="C91" s="61"/>
      <c r="D91" s="61"/>
      <c r="E91" s="61"/>
      <c r="F91" s="61"/>
      <c r="G91" s="61"/>
    </row>
    <row r="92" spans="1:7" s="48" customFormat="1" ht="14.25">
      <c r="A92" s="60"/>
      <c r="C92" s="61"/>
      <c r="D92" s="61"/>
      <c r="E92" s="61"/>
      <c r="F92" s="61"/>
      <c r="G92" s="61"/>
    </row>
    <row r="93" spans="1:7" s="48" customFormat="1" ht="14.25">
      <c r="A93" s="60"/>
      <c r="C93" s="61"/>
      <c r="D93" s="61"/>
      <c r="E93" s="61"/>
      <c r="F93" s="61"/>
      <c r="G93" s="61"/>
    </row>
    <row r="94" spans="1:7" s="48" customFormat="1" ht="14.25">
      <c r="A94" s="60"/>
      <c r="C94" s="61"/>
      <c r="D94" s="61"/>
      <c r="E94" s="61"/>
      <c r="F94" s="61"/>
      <c r="G94" s="61"/>
    </row>
    <row r="95" spans="1:7" s="48" customFormat="1" ht="14.25">
      <c r="A95" s="60"/>
      <c r="C95" s="61"/>
      <c r="D95" s="61"/>
      <c r="E95" s="61"/>
      <c r="F95" s="61"/>
      <c r="G95" s="61"/>
    </row>
    <row r="96" spans="1:7" s="48" customFormat="1" ht="14.25">
      <c r="A96" s="60"/>
      <c r="C96" s="61"/>
      <c r="D96" s="61"/>
      <c r="E96" s="61"/>
      <c r="F96" s="61"/>
      <c r="G96" s="61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(W1),標準"&amp;P+102&amp;"細明體,標準"－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AP62"/>
  <sheetViews>
    <sheetView showGridLines="0" workbookViewId="0" topLeftCell="A1">
      <selection activeCell="G19" sqref="G19"/>
    </sheetView>
  </sheetViews>
  <sheetFormatPr defaultColWidth="9.00390625" defaultRowHeight="15.75"/>
  <cols>
    <col min="1" max="1" width="25.625" style="62" customWidth="1"/>
    <col min="2" max="2" width="16.125" style="2" customWidth="1"/>
    <col min="3" max="4" width="16.125" style="3" customWidth="1"/>
    <col min="5" max="7" width="14.625" style="3" customWidth="1"/>
    <col min="8" max="8" width="29.375" style="2" customWidth="1"/>
    <col min="9" max="16384" width="9.00390625" style="2" customWidth="1"/>
  </cols>
  <sheetData>
    <row r="1" spans="1:42" ht="15.75" customHeight="1">
      <c r="A1" s="1" t="s">
        <v>100</v>
      </c>
      <c r="G1" s="4"/>
      <c r="H1" s="5" t="s">
        <v>101</v>
      </c>
      <c r="AA1">
        <v>10.412527089</v>
      </c>
      <c r="AB1">
        <v>2.3809632553</v>
      </c>
      <c r="AC1">
        <v>5.5891316817</v>
      </c>
      <c r="AD1">
        <v>8.9787754371</v>
      </c>
      <c r="AE1">
        <v>12.400138154</v>
      </c>
      <c r="AF1">
        <v>22.713626919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2</v>
      </c>
      <c r="AO1">
        <v>2</v>
      </c>
      <c r="AP1">
        <v>1</v>
      </c>
    </row>
    <row r="2" spans="1:42" ht="9.75" customHeight="1">
      <c r="A2" s="4"/>
      <c r="B2" s="6"/>
      <c r="C2" s="4"/>
      <c r="D2" s="4"/>
      <c r="E2" s="4"/>
      <c r="F2" s="4"/>
      <c r="G2" s="4"/>
      <c r="H2" s="4"/>
      <c r="AA2">
        <v>58.155382324</v>
      </c>
      <c r="AB2">
        <v>20.341753399</v>
      </c>
      <c r="AC2">
        <v>49.026571041</v>
      </c>
      <c r="AD2">
        <v>63.467416772</v>
      </c>
      <c r="AE2">
        <v>74.52154479</v>
      </c>
      <c r="AF2">
        <v>83.419625619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2</v>
      </c>
      <c r="AO2">
        <v>2</v>
      </c>
      <c r="AP2">
        <v>2</v>
      </c>
    </row>
    <row r="3" spans="1:42" ht="18" customHeight="1">
      <c r="A3" s="7" t="s">
        <v>102</v>
      </c>
      <c r="B3" s="8"/>
      <c r="C3" s="9"/>
      <c r="D3" s="10"/>
      <c r="E3" s="11" t="s">
        <v>103</v>
      </c>
      <c r="F3" s="10"/>
      <c r="G3" s="10"/>
      <c r="H3" s="6"/>
      <c r="AA3">
        <v>80.99024156</v>
      </c>
      <c r="AB3">
        <v>63.954723455</v>
      </c>
      <c r="AC3">
        <v>83.537753372</v>
      </c>
      <c r="AD3">
        <v>88.096605758</v>
      </c>
      <c r="AE3">
        <v>87.823610143</v>
      </c>
      <c r="AF3">
        <v>81.538515073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2</v>
      </c>
      <c r="AO3">
        <v>2</v>
      </c>
      <c r="AP3">
        <v>3</v>
      </c>
    </row>
    <row r="4" spans="1:42" ht="18" customHeight="1">
      <c r="A4" s="12"/>
      <c r="B4" s="6"/>
      <c r="C4" s="4"/>
      <c r="D4" s="4"/>
      <c r="E4" s="13" t="s">
        <v>104</v>
      </c>
      <c r="F4" s="4"/>
      <c r="G4" s="4"/>
      <c r="H4" s="4"/>
      <c r="AA4">
        <v>43.646547074</v>
      </c>
      <c r="AB4">
        <v>20.303071777</v>
      </c>
      <c r="AC4">
        <v>37.219795788</v>
      </c>
      <c r="AD4">
        <v>45.081445244</v>
      </c>
      <c r="AE4">
        <v>53.867288444</v>
      </c>
      <c r="AF4">
        <v>61.761134118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2</v>
      </c>
      <c r="AO4">
        <v>2</v>
      </c>
      <c r="AP4">
        <v>4</v>
      </c>
    </row>
    <row r="5" spans="1:42" s="19" customFormat="1" ht="16.5" thickBot="1">
      <c r="A5" s="14" t="s">
        <v>105</v>
      </c>
      <c r="B5" s="15"/>
      <c r="C5" s="16"/>
      <c r="D5" s="17"/>
      <c r="E5" s="18" t="s">
        <v>106</v>
      </c>
      <c r="F5" s="17"/>
      <c r="G5" s="17"/>
      <c r="H5" s="15"/>
      <c r="AA5">
        <v>83.127233217</v>
      </c>
      <c r="AB5">
        <v>59.800936334</v>
      </c>
      <c r="AC5">
        <v>81.899041396</v>
      </c>
      <c r="AD5">
        <v>87.070585338</v>
      </c>
      <c r="AE5">
        <v>91.581825978</v>
      </c>
      <c r="AF5">
        <v>95.283777038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2</v>
      </c>
      <c r="AO5">
        <v>2</v>
      </c>
      <c r="AP5">
        <v>5</v>
      </c>
    </row>
    <row r="6" spans="1:42" s="26" customFormat="1" ht="13.5" customHeight="1" thickTop="1">
      <c r="A6" s="20"/>
      <c r="B6" s="21" t="s">
        <v>2</v>
      </c>
      <c r="C6" s="22" t="s">
        <v>3</v>
      </c>
      <c r="D6" s="23"/>
      <c r="E6" s="22" t="s">
        <v>4</v>
      </c>
      <c r="F6" s="23"/>
      <c r="G6" s="24"/>
      <c r="H6" s="25"/>
      <c r="AA6">
        <v>25.369195283</v>
      </c>
      <c r="AB6">
        <v>8.0351268639</v>
      </c>
      <c r="AC6">
        <v>16.745411595</v>
      </c>
      <c r="AD6">
        <v>23.261729537</v>
      </c>
      <c r="AE6">
        <v>32.378999407</v>
      </c>
      <c r="AF6">
        <v>46.42470901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2</v>
      </c>
      <c r="AO6">
        <v>2</v>
      </c>
      <c r="AP6">
        <v>6</v>
      </c>
    </row>
    <row r="7" spans="1:42" s="31" customFormat="1" ht="12.75" customHeight="1">
      <c r="A7" s="27"/>
      <c r="B7" s="63"/>
      <c r="C7" s="28" t="s">
        <v>5</v>
      </c>
      <c r="D7" s="64"/>
      <c r="E7" s="28" t="s">
        <v>107</v>
      </c>
      <c r="F7" s="28"/>
      <c r="G7" s="65"/>
      <c r="H7" s="30"/>
      <c r="AA7">
        <v>95.964349175</v>
      </c>
      <c r="AB7">
        <v>87.700667281</v>
      </c>
      <c r="AC7">
        <v>96.626300691</v>
      </c>
      <c r="AD7">
        <v>97.799972293</v>
      </c>
      <c r="AE7">
        <v>98.623227573</v>
      </c>
      <c r="AF7">
        <v>99.071578035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2</v>
      </c>
      <c r="AO7">
        <v>2</v>
      </c>
      <c r="AP7">
        <v>7</v>
      </c>
    </row>
    <row r="8" spans="1:42" s="38" customFormat="1" ht="13.5" customHeight="1">
      <c r="A8" s="32"/>
      <c r="B8" s="33" t="s">
        <v>108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19.167921737</v>
      </c>
      <c r="AB8">
        <v>5.9092670668</v>
      </c>
      <c r="AC8">
        <v>12.822376475</v>
      </c>
      <c r="AD8">
        <v>17.684181718</v>
      </c>
      <c r="AE8">
        <v>24.604579429</v>
      </c>
      <c r="AF8">
        <v>34.819203994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2</v>
      </c>
      <c r="AO8">
        <v>2</v>
      </c>
      <c r="AP8">
        <v>8</v>
      </c>
    </row>
    <row r="9" spans="1:42" s="38" customFormat="1" ht="6.75" customHeight="1">
      <c r="A9" s="39"/>
      <c r="B9" s="40"/>
      <c r="C9" s="41"/>
      <c r="D9" s="42"/>
      <c r="E9" s="42"/>
      <c r="F9" s="42"/>
      <c r="G9" s="43"/>
      <c r="H9" s="44"/>
      <c r="AA9">
        <v>8.9188448774</v>
      </c>
      <c r="AB9">
        <v>1.6316866843</v>
      </c>
      <c r="AC9">
        <v>5.0490489503</v>
      </c>
      <c r="AD9">
        <v>7.8578653868</v>
      </c>
      <c r="AE9">
        <v>10.328157152</v>
      </c>
      <c r="AF9">
        <v>19.727466213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2</v>
      </c>
      <c r="AO9">
        <v>2</v>
      </c>
      <c r="AP9">
        <v>9</v>
      </c>
    </row>
    <row r="10" spans="1:42" s="48" customFormat="1" ht="12" customHeight="1">
      <c r="A10" s="53" t="s">
        <v>109</v>
      </c>
      <c r="B10" s="66">
        <f aca="true" t="shared" si="0" ref="B10:B25">+AA1</f>
        <v>10.412527089</v>
      </c>
      <c r="C10" s="66">
        <f aca="true" t="shared" si="1" ref="C10:C25">+AB1</f>
        <v>2.3809632553</v>
      </c>
      <c r="D10" s="66">
        <f aca="true" t="shared" si="2" ref="D10:D25">+AC1</f>
        <v>5.5891316817</v>
      </c>
      <c r="E10" s="66">
        <f aca="true" t="shared" si="3" ref="E10:E25">+AD1</f>
        <v>8.9787754371</v>
      </c>
      <c r="F10" s="66">
        <f aca="true" t="shared" si="4" ref="F10:F25">+AE1</f>
        <v>12.400138154</v>
      </c>
      <c r="G10" s="67">
        <f aca="true" t="shared" si="5" ref="G10:G25">+AF1</f>
        <v>22.713626919</v>
      </c>
      <c r="H10" s="68" t="s">
        <v>110</v>
      </c>
      <c r="AA10">
        <v>30.244286462</v>
      </c>
      <c r="AB10">
        <v>12.349405011</v>
      </c>
      <c r="AC10">
        <v>22.692122424</v>
      </c>
      <c r="AD10">
        <v>31.936841436999998</v>
      </c>
      <c r="AE10">
        <v>36.807717688</v>
      </c>
      <c r="AF10">
        <v>47.43534575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2</v>
      </c>
      <c r="AO10">
        <v>2</v>
      </c>
      <c r="AP10">
        <v>10</v>
      </c>
    </row>
    <row r="11" spans="1:42" s="48" customFormat="1" ht="12" customHeight="1">
      <c r="A11" s="53" t="s">
        <v>111</v>
      </c>
      <c r="B11" s="66">
        <f t="shared" si="0"/>
        <v>58.155382324</v>
      </c>
      <c r="C11" s="66">
        <f t="shared" si="1"/>
        <v>20.341753399</v>
      </c>
      <c r="D11" s="66">
        <f t="shared" si="2"/>
        <v>49.026571041</v>
      </c>
      <c r="E11" s="66">
        <f t="shared" si="3"/>
        <v>63.467416772</v>
      </c>
      <c r="F11" s="66">
        <f t="shared" si="4"/>
        <v>74.52154479</v>
      </c>
      <c r="G11" s="67">
        <f t="shared" si="5"/>
        <v>83.419625619</v>
      </c>
      <c r="H11" s="68" t="s">
        <v>112</v>
      </c>
      <c r="AA11">
        <v>43.521188302</v>
      </c>
      <c r="AB11">
        <v>14.415049388</v>
      </c>
      <c r="AC11">
        <v>34.048611177</v>
      </c>
      <c r="AD11">
        <v>45.68843878</v>
      </c>
      <c r="AE11">
        <v>55.262105693</v>
      </c>
      <c r="AF11">
        <v>68.191736471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2</v>
      </c>
      <c r="AO11">
        <v>2</v>
      </c>
      <c r="AP11">
        <v>11</v>
      </c>
    </row>
    <row r="12" spans="1:42" s="48" customFormat="1" ht="12" customHeight="1">
      <c r="A12" s="53" t="s">
        <v>113</v>
      </c>
      <c r="B12" s="66">
        <f t="shared" si="0"/>
        <v>80.99024156</v>
      </c>
      <c r="C12" s="66">
        <f t="shared" si="1"/>
        <v>63.954723455</v>
      </c>
      <c r="D12" s="66">
        <f t="shared" si="2"/>
        <v>83.537753372</v>
      </c>
      <c r="E12" s="66">
        <f t="shared" si="3"/>
        <v>88.096605758</v>
      </c>
      <c r="F12" s="66">
        <f t="shared" si="4"/>
        <v>87.823610143</v>
      </c>
      <c r="G12" s="67">
        <f t="shared" si="5"/>
        <v>81.538515073</v>
      </c>
      <c r="H12" s="68" t="s">
        <v>114</v>
      </c>
      <c r="AA12">
        <v>95.613791019</v>
      </c>
      <c r="AB12">
        <v>89.803392296</v>
      </c>
      <c r="AC12">
        <v>95.736180672</v>
      </c>
      <c r="AD12">
        <v>96.883018304</v>
      </c>
      <c r="AE12">
        <v>97.492841472</v>
      </c>
      <c r="AF12">
        <v>98.153522349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2</v>
      </c>
      <c r="AO12">
        <v>2</v>
      </c>
      <c r="AP12">
        <v>12</v>
      </c>
    </row>
    <row r="13" spans="1:42" s="48" customFormat="1" ht="12" customHeight="1">
      <c r="A13" s="53" t="s">
        <v>115</v>
      </c>
      <c r="B13" s="66">
        <f t="shared" si="0"/>
        <v>43.646547074</v>
      </c>
      <c r="C13" s="66">
        <f t="shared" si="1"/>
        <v>20.303071777</v>
      </c>
      <c r="D13" s="66">
        <f t="shared" si="2"/>
        <v>37.219795788</v>
      </c>
      <c r="E13" s="66">
        <f t="shared" si="3"/>
        <v>45.081445244</v>
      </c>
      <c r="F13" s="66">
        <f t="shared" si="4"/>
        <v>53.867288444</v>
      </c>
      <c r="G13" s="67">
        <f t="shared" si="5"/>
        <v>61.761134118</v>
      </c>
      <c r="H13" s="68" t="s">
        <v>116</v>
      </c>
      <c r="AA13">
        <v>57.277732694</v>
      </c>
      <c r="AB13">
        <v>46.818738244</v>
      </c>
      <c r="AC13">
        <v>54.965382337</v>
      </c>
      <c r="AD13">
        <v>59.876012931</v>
      </c>
      <c r="AE13">
        <v>63.417500417</v>
      </c>
      <c r="AF13">
        <v>61.311029541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2</v>
      </c>
      <c r="AO13">
        <v>2</v>
      </c>
      <c r="AP13">
        <v>13</v>
      </c>
    </row>
    <row r="14" spans="1:42" s="48" customFormat="1" ht="12" customHeight="1">
      <c r="A14" s="53" t="s">
        <v>117</v>
      </c>
      <c r="B14" s="66">
        <f t="shared" si="0"/>
        <v>83.127233217</v>
      </c>
      <c r="C14" s="66">
        <f t="shared" si="1"/>
        <v>59.800936334</v>
      </c>
      <c r="D14" s="66">
        <f t="shared" si="2"/>
        <v>81.899041396</v>
      </c>
      <c r="E14" s="66">
        <f t="shared" si="3"/>
        <v>87.070585338</v>
      </c>
      <c r="F14" s="66">
        <f t="shared" si="4"/>
        <v>91.581825978</v>
      </c>
      <c r="G14" s="67">
        <f t="shared" si="5"/>
        <v>95.283777038</v>
      </c>
      <c r="H14" s="68" t="s">
        <v>118</v>
      </c>
      <c r="AA14">
        <v>49.516293554</v>
      </c>
      <c r="AB14">
        <v>21.621212267</v>
      </c>
      <c r="AC14">
        <v>39.340847605</v>
      </c>
      <c r="AD14">
        <v>51.67934122</v>
      </c>
      <c r="AE14">
        <v>60.968148934</v>
      </c>
      <c r="AF14">
        <v>73.971917746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2</v>
      </c>
      <c r="AO14">
        <v>2</v>
      </c>
      <c r="AP14">
        <v>14</v>
      </c>
    </row>
    <row r="15" spans="1:42" s="48" customFormat="1" ht="12" customHeight="1">
      <c r="A15" s="53" t="s">
        <v>119</v>
      </c>
      <c r="B15" s="66">
        <f t="shared" si="0"/>
        <v>25.369195283</v>
      </c>
      <c r="C15" s="66">
        <f t="shared" si="1"/>
        <v>8.0351268639</v>
      </c>
      <c r="D15" s="66">
        <f t="shared" si="2"/>
        <v>16.745411595</v>
      </c>
      <c r="E15" s="66">
        <f t="shared" si="3"/>
        <v>23.261729537</v>
      </c>
      <c r="F15" s="66">
        <f t="shared" si="4"/>
        <v>32.378999407</v>
      </c>
      <c r="G15" s="67">
        <f t="shared" si="5"/>
        <v>46.42470901</v>
      </c>
      <c r="H15" s="68" t="s">
        <v>120</v>
      </c>
      <c r="AA15">
        <v>38.107349558</v>
      </c>
      <c r="AB15">
        <v>16.157159729</v>
      </c>
      <c r="AC15">
        <v>29.58509026</v>
      </c>
      <c r="AD15">
        <v>37.878612632</v>
      </c>
      <c r="AE15">
        <v>47.027334363</v>
      </c>
      <c r="AF15">
        <v>59.888550806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2</v>
      </c>
      <c r="AO15">
        <v>2</v>
      </c>
      <c r="AP15">
        <v>15</v>
      </c>
    </row>
    <row r="16" spans="1:42" s="48" customFormat="1" ht="12" customHeight="1">
      <c r="A16" s="53" t="s">
        <v>121</v>
      </c>
      <c r="B16" s="66">
        <f t="shared" si="0"/>
        <v>95.964349175</v>
      </c>
      <c r="C16" s="66">
        <f t="shared" si="1"/>
        <v>87.700667281</v>
      </c>
      <c r="D16" s="66">
        <f t="shared" si="2"/>
        <v>96.626300691</v>
      </c>
      <c r="E16" s="66">
        <f t="shared" si="3"/>
        <v>97.799972293</v>
      </c>
      <c r="F16" s="66">
        <f t="shared" si="4"/>
        <v>98.623227573</v>
      </c>
      <c r="G16" s="67">
        <f t="shared" si="5"/>
        <v>99.071578035</v>
      </c>
      <c r="H16" s="68" t="s">
        <v>122</v>
      </c>
      <c r="AA16">
        <v>14.744109152</v>
      </c>
      <c r="AB16">
        <v>1.9966638847</v>
      </c>
      <c r="AC16">
        <v>7.3651275236</v>
      </c>
      <c r="AD16">
        <v>11.878544894</v>
      </c>
      <c r="AE16">
        <v>19.524127332</v>
      </c>
      <c r="AF16">
        <v>32.956082126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2</v>
      </c>
      <c r="AO16">
        <v>2</v>
      </c>
      <c r="AP16">
        <v>16</v>
      </c>
    </row>
    <row r="17" spans="1:42" s="48" customFormat="1" ht="12" customHeight="1">
      <c r="A17" s="53" t="s">
        <v>123</v>
      </c>
      <c r="B17" s="66">
        <f t="shared" si="0"/>
        <v>19.167921737</v>
      </c>
      <c r="C17" s="66">
        <f t="shared" si="1"/>
        <v>5.9092670668</v>
      </c>
      <c r="D17" s="66">
        <f t="shared" si="2"/>
        <v>12.822376475</v>
      </c>
      <c r="E17" s="66">
        <f t="shared" si="3"/>
        <v>17.684181718</v>
      </c>
      <c r="F17" s="66">
        <f t="shared" si="4"/>
        <v>24.604579429</v>
      </c>
      <c r="G17" s="67">
        <f t="shared" si="5"/>
        <v>34.819203994</v>
      </c>
      <c r="H17" s="68" t="s">
        <v>124</v>
      </c>
      <c r="AA17">
        <v>146.79862436</v>
      </c>
      <c r="AB17">
        <v>113.96291492</v>
      </c>
      <c r="AC17">
        <v>133.55503278</v>
      </c>
      <c r="AD17">
        <v>147.33205721</v>
      </c>
      <c r="AE17">
        <v>159.55696751</v>
      </c>
      <c r="AF17">
        <v>179.58614936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2</v>
      </c>
      <c r="AO17">
        <v>2</v>
      </c>
      <c r="AP17">
        <v>17</v>
      </c>
    </row>
    <row r="18" spans="1:42" s="48" customFormat="1" ht="12" customHeight="1">
      <c r="A18" s="53" t="s">
        <v>125</v>
      </c>
      <c r="B18" s="66">
        <f t="shared" si="0"/>
        <v>8.9188448774</v>
      </c>
      <c r="C18" s="66">
        <f t="shared" si="1"/>
        <v>1.6316866843</v>
      </c>
      <c r="D18" s="66">
        <f t="shared" si="2"/>
        <v>5.0490489503</v>
      </c>
      <c r="E18" s="66">
        <f t="shared" si="3"/>
        <v>7.8578653868</v>
      </c>
      <c r="F18" s="66">
        <f t="shared" si="4"/>
        <v>10.328157152</v>
      </c>
      <c r="G18" s="67">
        <f t="shared" si="5"/>
        <v>19.727466213</v>
      </c>
      <c r="H18" s="68" t="s">
        <v>126</v>
      </c>
      <c r="AA18">
        <v>34.729150384</v>
      </c>
      <c r="AB18">
        <v>10.526657753</v>
      </c>
      <c r="AC18">
        <v>23.85611454</v>
      </c>
      <c r="AD18">
        <v>32.711335736</v>
      </c>
      <c r="AE18">
        <v>44.184430855</v>
      </c>
      <c r="AF18">
        <v>62.367213037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2</v>
      </c>
      <c r="AO18">
        <v>2</v>
      </c>
      <c r="AP18">
        <v>18</v>
      </c>
    </row>
    <row r="19" spans="1:42" s="48" customFormat="1" ht="12" customHeight="1">
      <c r="A19" s="53" t="s">
        <v>127</v>
      </c>
      <c r="B19" s="66">
        <f t="shared" si="0"/>
        <v>30.244286462</v>
      </c>
      <c r="C19" s="66">
        <f t="shared" si="1"/>
        <v>12.349405011</v>
      </c>
      <c r="D19" s="66">
        <f t="shared" si="2"/>
        <v>22.692122424</v>
      </c>
      <c r="E19" s="66">
        <f t="shared" si="3"/>
        <v>31.936841436999998</v>
      </c>
      <c r="F19" s="66">
        <f t="shared" si="4"/>
        <v>36.807717688</v>
      </c>
      <c r="G19" s="67">
        <f t="shared" si="5"/>
        <v>47.43534575</v>
      </c>
      <c r="H19" s="68" t="s">
        <v>128</v>
      </c>
      <c r="AA19">
        <v>9.877028304</v>
      </c>
      <c r="AB19">
        <v>1.9371147212</v>
      </c>
      <c r="AC19">
        <v>4.0413844073</v>
      </c>
      <c r="AD19">
        <v>7.3875905495</v>
      </c>
      <c r="AE19">
        <v>10.515963312</v>
      </c>
      <c r="AF19">
        <v>25.50308853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2</v>
      </c>
      <c r="AO19">
        <v>2</v>
      </c>
      <c r="AP19">
        <v>19</v>
      </c>
    </row>
    <row r="20" spans="1:42" s="48" customFormat="1" ht="12" customHeight="1">
      <c r="A20" s="53" t="s">
        <v>129</v>
      </c>
      <c r="B20" s="66">
        <f t="shared" si="0"/>
        <v>43.521188302</v>
      </c>
      <c r="C20" s="66">
        <f t="shared" si="1"/>
        <v>14.415049388</v>
      </c>
      <c r="D20" s="66">
        <f t="shared" si="2"/>
        <v>34.048611177</v>
      </c>
      <c r="E20" s="66">
        <f t="shared" si="3"/>
        <v>45.68843878</v>
      </c>
      <c r="F20" s="66">
        <f t="shared" si="4"/>
        <v>55.262105693</v>
      </c>
      <c r="G20" s="67">
        <f t="shared" si="5"/>
        <v>68.191736471</v>
      </c>
      <c r="H20" s="68" t="s">
        <v>130</v>
      </c>
      <c r="AA20">
        <v>57.432516982</v>
      </c>
      <c r="AB20">
        <v>23.985256461</v>
      </c>
      <c r="AC20">
        <v>48.192799812</v>
      </c>
      <c r="AD20">
        <v>58.591089553</v>
      </c>
      <c r="AE20">
        <v>68.712404229</v>
      </c>
      <c r="AF20">
        <v>87.681034856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2</v>
      </c>
      <c r="AO20">
        <v>2</v>
      </c>
      <c r="AP20">
        <v>20</v>
      </c>
    </row>
    <row r="21" spans="1:42" s="48" customFormat="1" ht="12" customHeight="1">
      <c r="A21" s="53" t="s">
        <v>131</v>
      </c>
      <c r="B21" s="66">
        <f t="shared" si="0"/>
        <v>95.613791019</v>
      </c>
      <c r="C21" s="66">
        <f t="shared" si="1"/>
        <v>89.803392296</v>
      </c>
      <c r="D21" s="66">
        <f t="shared" si="2"/>
        <v>95.736180672</v>
      </c>
      <c r="E21" s="66">
        <f t="shared" si="3"/>
        <v>96.883018304</v>
      </c>
      <c r="F21" s="66">
        <f t="shared" si="4"/>
        <v>97.492841472</v>
      </c>
      <c r="G21" s="67">
        <f t="shared" si="5"/>
        <v>98.153522349</v>
      </c>
      <c r="H21" s="68" t="s">
        <v>132</v>
      </c>
      <c r="AA21">
        <v>12.017574643</v>
      </c>
      <c r="AB21">
        <v>2.2965255642</v>
      </c>
      <c r="AC21">
        <v>5.657902591</v>
      </c>
      <c r="AD21">
        <v>9.5585273832</v>
      </c>
      <c r="AE21">
        <v>14.466836493</v>
      </c>
      <c r="AF21">
        <v>28.108081183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2</v>
      </c>
      <c r="AO21">
        <v>2</v>
      </c>
      <c r="AP21">
        <v>21</v>
      </c>
    </row>
    <row r="22" spans="1:42" s="48" customFormat="1" ht="12" customHeight="1">
      <c r="A22" s="53" t="s">
        <v>133</v>
      </c>
      <c r="B22" s="66">
        <f t="shared" si="0"/>
        <v>57.277732694</v>
      </c>
      <c r="C22" s="66">
        <f t="shared" si="1"/>
        <v>46.818738244</v>
      </c>
      <c r="D22" s="66">
        <f t="shared" si="2"/>
        <v>54.965382337</v>
      </c>
      <c r="E22" s="66">
        <f t="shared" si="3"/>
        <v>59.876012931</v>
      </c>
      <c r="F22" s="66">
        <f t="shared" si="4"/>
        <v>63.417500417</v>
      </c>
      <c r="G22" s="67">
        <f t="shared" si="5"/>
        <v>61.311029541</v>
      </c>
      <c r="H22" s="68" t="s">
        <v>134</v>
      </c>
      <c r="AA22">
        <v>14.385227107</v>
      </c>
      <c r="AB22">
        <v>3.3376890304</v>
      </c>
      <c r="AC22">
        <v>10.66012302</v>
      </c>
      <c r="AD22">
        <v>13.858190844</v>
      </c>
      <c r="AE22">
        <v>19.327345335</v>
      </c>
      <c r="AF22">
        <v>24.742787304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2</v>
      </c>
      <c r="AO22">
        <v>2</v>
      </c>
      <c r="AP22">
        <v>22</v>
      </c>
    </row>
    <row r="23" spans="1:42" s="48" customFormat="1" ht="12" customHeight="1">
      <c r="A23" s="53" t="s">
        <v>135</v>
      </c>
      <c r="B23" s="66">
        <f t="shared" si="0"/>
        <v>49.516293554</v>
      </c>
      <c r="C23" s="66">
        <f t="shared" si="1"/>
        <v>21.621212267</v>
      </c>
      <c r="D23" s="66">
        <f t="shared" si="2"/>
        <v>39.340847605</v>
      </c>
      <c r="E23" s="66">
        <f t="shared" si="3"/>
        <v>51.67934122</v>
      </c>
      <c r="F23" s="66">
        <f t="shared" si="4"/>
        <v>60.968148934</v>
      </c>
      <c r="G23" s="67">
        <f t="shared" si="5"/>
        <v>73.971917746</v>
      </c>
      <c r="H23" s="68" t="s">
        <v>136</v>
      </c>
      <c r="AA23">
        <v>39.352086969</v>
      </c>
      <c r="AB23">
        <v>17.598752624</v>
      </c>
      <c r="AC23">
        <v>30.745605707</v>
      </c>
      <c r="AD23">
        <v>41.188867025</v>
      </c>
      <c r="AE23">
        <v>46.34345379</v>
      </c>
      <c r="AF23">
        <v>60.883755701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2</v>
      </c>
      <c r="AO23">
        <v>2</v>
      </c>
      <c r="AP23">
        <v>23</v>
      </c>
    </row>
    <row r="24" spans="1:42" s="48" customFormat="1" ht="12" customHeight="1">
      <c r="A24" s="53" t="s">
        <v>137</v>
      </c>
      <c r="B24" s="66">
        <f t="shared" si="0"/>
        <v>38.107349558</v>
      </c>
      <c r="C24" s="66">
        <f t="shared" si="1"/>
        <v>16.157159729</v>
      </c>
      <c r="D24" s="66">
        <f t="shared" si="2"/>
        <v>29.58509026</v>
      </c>
      <c r="E24" s="66">
        <f t="shared" si="3"/>
        <v>37.878612632</v>
      </c>
      <c r="F24" s="66">
        <f t="shared" si="4"/>
        <v>47.027334363</v>
      </c>
      <c r="G24" s="67">
        <f t="shared" si="5"/>
        <v>59.888550806</v>
      </c>
      <c r="H24" s="68" t="s">
        <v>138</v>
      </c>
      <c r="AA24">
        <v>74.90171256</v>
      </c>
      <c r="AB24">
        <v>53.171383882</v>
      </c>
      <c r="AC24">
        <v>72.227302203</v>
      </c>
      <c r="AD24">
        <v>78.898172745</v>
      </c>
      <c r="AE24">
        <v>81.638837397</v>
      </c>
      <c r="AF24">
        <v>88.57286657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2</v>
      </c>
      <c r="AO24">
        <v>2</v>
      </c>
      <c r="AP24">
        <v>24</v>
      </c>
    </row>
    <row r="25" spans="1:42" s="48" customFormat="1" ht="12" customHeight="1">
      <c r="A25" s="53" t="s">
        <v>139</v>
      </c>
      <c r="B25" s="66">
        <f t="shared" si="0"/>
        <v>14.744109152</v>
      </c>
      <c r="C25" s="66">
        <f t="shared" si="1"/>
        <v>1.9966638847</v>
      </c>
      <c r="D25" s="66">
        <f t="shared" si="2"/>
        <v>7.3651275236</v>
      </c>
      <c r="E25" s="66">
        <f t="shared" si="3"/>
        <v>11.878544894</v>
      </c>
      <c r="F25" s="66">
        <f t="shared" si="4"/>
        <v>19.524127332</v>
      </c>
      <c r="G25" s="67">
        <f t="shared" si="5"/>
        <v>32.956082126</v>
      </c>
      <c r="H25" s="68" t="s">
        <v>140</v>
      </c>
      <c r="AA25">
        <v>65.970697065</v>
      </c>
      <c r="AB25">
        <v>17.281995592</v>
      </c>
      <c r="AC25">
        <v>48.662252556</v>
      </c>
      <c r="AD25">
        <v>66.773439868</v>
      </c>
      <c r="AE25">
        <v>83.900231765</v>
      </c>
      <c r="AF25">
        <v>113.23556555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2</v>
      </c>
      <c r="AO25">
        <v>2</v>
      </c>
      <c r="AP25">
        <v>25</v>
      </c>
    </row>
    <row r="26" spans="1:42" s="48" customFormat="1" ht="13.5" customHeight="1">
      <c r="A26" s="69" t="s">
        <v>141</v>
      </c>
      <c r="B26" s="70"/>
      <c r="C26" s="70"/>
      <c r="D26" s="70"/>
      <c r="E26" s="70"/>
      <c r="F26" s="70"/>
      <c r="G26" s="71"/>
      <c r="H26" s="72" t="s">
        <v>20</v>
      </c>
      <c r="AA26">
        <v>120.9202165</v>
      </c>
      <c r="AB26">
        <v>97.831327017</v>
      </c>
      <c r="AC26">
        <v>110.17843741</v>
      </c>
      <c r="AD26">
        <v>117.94246259</v>
      </c>
      <c r="AE26">
        <v>127.61762283</v>
      </c>
      <c r="AF26">
        <v>151.03123267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2</v>
      </c>
      <c r="AO26">
        <v>2</v>
      </c>
      <c r="AP26">
        <v>26</v>
      </c>
    </row>
    <row r="27" spans="1:42" s="48" customFormat="1" ht="12" customHeight="1">
      <c r="A27" s="53" t="s">
        <v>142</v>
      </c>
      <c r="B27" s="66">
        <f aca="true" t="shared" si="6" ref="B27:B54">+AA17</f>
        <v>146.79862436</v>
      </c>
      <c r="C27" s="66">
        <f aca="true" t="shared" si="7" ref="C27:C54">+AB17</f>
        <v>113.96291492</v>
      </c>
      <c r="D27" s="66">
        <f aca="true" t="shared" si="8" ref="D27:D54">+AC17</f>
        <v>133.55503278</v>
      </c>
      <c r="E27" s="66">
        <f aca="true" t="shared" si="9" ref="E27:E54">+AD17</f>
        <v>147.33205721</v>
      </c>
      <c r="F27" s="66">
        <f aca="true" t="shared" si="10" ref="F27:F54">+AE17</f>
        <v>159.55696751</v>
      </c>
      <c r="G27" s="67">
        <f aca="true" t="shared" si="11" ref="G27:G54">+AF17</f>
        <v>179.58614936</v>
      </c>
      <c r="H27" s="54" t="s">
        <v>143</v>
      </c>
      <c r="AA27">
        <v>180.1516689</v>
      </c>
      <c r="AB27">
        <v>63.496046932</v>
      </c>
      <c r="AC27">
        <v>139.95052013</v>
      </c>
      <c r="AD27">
        <v>182.97261985</v>
      </c>
      <c r="AE27">
        <v>229.34883726</v>
      </c>
      <c r="AF27">
        <v>284.99032031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2</v>
      </c>
      <c r="AO27">
        <v>2</v>
      </c>
      <c r="AP27">
        <v>27</v>
      </c>
    </row>
    <row r="28" spans="1:42" s="48" customFormat="1" ht="12" customHeight="1">
      <c r="A28" s="53" t="s">
        <v>144</v>
      </c>
      <c r="B28" s="66">
        <f t="shared" si="6"/>
        <v>34.729150384</v>
      </c>
      <c r="C28" s="66">
        <f t="shared" si="7"/>
        <v>10.526657753</v>
      </c>
      <c r="D28" s="66">
        <f t="shared" si="8"/>
        <v>23.85611454</v>
      </c>
      <c r="E28" s="66">
        <f t="shared" si="9"/>
        <v>32.711335736</v>
      </c>
      <c r="F28" s="66">
        <f t="shared" si="10"/>
        <v>44.184430855</v>
      </c>
      <c r="G28" s="67">
        <f t="shared" si="11"/>
        <v>62.367213037</v>
      </c>
      <c r="H28" s="54" t="s">
        <v>145</v>
      </c>
      <c r="AA28">
        <v>3.4816727373</v>
      </c>
      <c r="AB28">
        <v>0.4132645648</v>
      </c>
      <c r="AC28">
        <v>1.3831417051</v>
      </c>
      <c r="AD28">
        <v>2.2201787898</v>
      </c>
      <c r="AE28">
        <v>3.6583170209</v>
      </c>
      <c r="AF28">
        <v>9.7334616058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2</v>
      </c>
      <c r="AO28">
        <v>2</v>
      </c>
      <c r="AP28">
        <v>28</v>
      </c>
    </row>
    <row r="29" spans="1:42" s="48" customFormat="1" ht="12" customHeight="1">
      <c r="A29" s="53" t="s">
        <v>146</v>
      </c>
      <c r="B29" s="66">
        <f t="shared" si="6"/>
        <v>9.877028304</v>
      </c>
      <c r="C29" s="66">
        <f t="shared" si="7"/>
        <v>1.9371147212</v>
      </c>
      <c r="D29" s="66">
        <f t="shared" si="8"/>
        <v>4.0413844073</v>
      </c>
      <c r="E29" s="66">
        <f t="shared" si="9"/>
        <v>7.3875905495</v>
      </c>
      <c r="F29" s="66">
        <f t="shared" si="10"/>
        <v>10.515963312</v>
      </c>
      <c r="G29" s="67">
        <f t="shared" si="11"/>
        <v>25.50308853</v>
      </c>
      <c r="H29" s="54" t="s">
        <v>147</v>
      </c>
      <c r="AA29">
        <v>10.46235212</v>
      </c>
      <c r="AB29">
        <v>2.3809632553</v>
      </c>
      <c r="AC29">
        <v>5.5891316817</v>
      </c>
      <c r="AD29">
        <v>9.0168923539</v>
      </c>
      <c r="AE29">
        <v>12.42497478</v>
      </c>
      <c r="AF29">
        <v>22.89979853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2</v>
      </c>
      <c r="AO29">
        <v>2</v>
      </c>
      <c r="AP29">
        <v>29</v>
      </c>
    </row>
    <row r="30" spans="1:42" s="48" customFormat="1" ht="12" customHeight="1">
      <c r="A30" s="53" t="s">
        <v>148</v>
      </c>
      <c r="B30" s="66">
        <f t="shared" si="6"/>
        <v>57.432516982</v>
      </c>
      <c r="C30" s="66">
        <f t="shared" si="7"/>
        <v>23.985256461</v>
      </c>
      <c r="D30" s="66">
        <f t="shared" si="8"/>
        <v>48.192799812</v>
      </c>
      <c r="E30" s="66">
        <f t="shared" si="9"/>
        <v>58.591089553</v>
      </c>
      <c r="F30" s="66">
        <f t="shared" si="10"/>
        <v>68.712404229</v>
      </c>
      <c r="G30" s="67">
        <f t="shared" si="11"/>
        <v>87.681034856</v>
      </c>
      <c r="H30" s="54" t="s">
        <v>149</v>
      </c>
      <c r="AA30">
        <v>67.896241079</v>
      </c>
      <c r="AB30">
        <v>20.98282727</v>
      </c>
      <c r="AC30">
        <v>51.634055911</v>
      </c>
      <c r="AD30">
        <v>69.312287667</v>
      </c>
      <c r="AE30">
        <v>86.337908859</v>
      </c>
      <c r="AF30">
        <v>111.21412569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2</v>
      </c>
      <c r="AO30">
        <v>2</v>
      </c>
      <c r="AP30">
        <v>30</v>
      </c>
    </row>
    <row r="31" spans="1:42" s="48" customFormat="1" ht="12" customHeight="1">
      <c r="A31" s="53" t="s">
        <v>150</v>
      </c>
      <c r="B31" s="66">
        <f t="shared" si="6"/>
        <v>12.017574643</v>
      </c>
      <c r="C31" s="66">
        <f t="shared" si="7"/>
        <v>2.2965255642</v>
      </c>
      <c r="D31" s="66">
        <f t="shared" si="8"/>
        <v>5.657902591</v>
      </c>
      <c r="E31" s="66">
        <f t="shared" si="9"/>
        <v>9.5585273832</v>
      </c>
      <c r="F31" s="66">
        <f t="shared" si="10"/>
        <v>14.466836493</v>
      </c>
      <c r="G31" s="67">
        <f t="shared" si="11"/>
        <v>28.108081183</v>
      </c>
      <c r="H31" s="54" t="s">
        <v>151</v>
      </c>
      <c r="AA31">
        <v>133.35524063</v>
      </c>
      <c r="AB31">
        <v>79.001644164</v>
      </c>
      <c r="AC31">
        <v>123.64612626</v>
      </c>
      <c r="AD31">
        <v>144.75305118</v>
      </c>
      <c r="AE31">
        <v>160.38801403</v>
      </c>
      <c r="AF31">
        <v>158.98736752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2</v>
      </c>
      <c r="AO31">
        <v>2</v>
      </c>
      <c r="AP31">
        <v>31</v>
      </c>
    </row>
    <row r="32" spans="1:42" s="48" customFormat="1" ht="12" customHeight="1">
      <c r="A32" s="53" t="s">
        <v>152</v>
      </c>
      <c r="B32" s="66">
        <f t="shared" si="6"/>
        <v>14.385227107</v>
      </c>
      <c r="C32" s="66">
        <f t="shared" si="7"/>
        <v>3.3376890304</v>
      </c>
      <c r="D32" s="66">
        <f t="shared" si="8"/>
        <v>10.66012302</v>
      </c>
      <c r="E32" s="66">
        <f t="shared" si="9"/>
        <v>13.858190844</v>
      </c>
      <c r="F32" s="66">
        <f t="shared" si="10"/>
        <v>19.327345335</v>
      </c>
      <c r="G32" s="67">
        <f t="shared" si="11"/>
        <v>24.742787304</v>
      </c>
      <c r="H32" s="54" t="s">
        <v>153</v>
      </c>
      <c r="AA32">
        <v>44.399328492</v>
      </c>
      <c r="AB32">
        <v>20.347073503</v>
      </c>
      <c r="AC32">
        <v>37.40855885</v>
      </c>
      <c r="AD32">
        <v>45.59936952</v>
      </c>
      <c r="AE32">
        <v>54.686934662</v>
      </c>
      <c r="AF32">
        <v>63.954705925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2</v>
      </c>
      <c r="AO32">
        <v>2</v>
      </c>
      <c r="AP32">
        <v>32</v>
      </c>
    </row>
    <row r="33" spans="1:42" s="48" customFormat="1" ht="12" customHeight="1">
      <c r="A33" s="53" t="s">
        <v>154</v>
      </c>
      <c r="B33" s="66">
        <f t="shared" si="6"/>
        <v>39.352086969</v>
      </c>
      <c r="C33" s="66">
        <f t="shared" si="7"/>
        <v>17.598752624</v>
      </c>
      <c r="D33" s="66">
        <f t="shared" si="8"/>
        <v>30.745605707</v>
      </c>
      <c r="E33" s="66">
        <f t="shared" si="9"/>
        <v>41.188867025</v>
      </c>
      <c r="F33" s="66">
        <f t="shared" si="10"/>
        <v>46.34345379</v>
      </c>
      <c r="G33" s="67">
        <f t="shared" si="11"/>
        <v>60.883755701</v>
      </c>
      <c r="H33" s="54" t="s">
        <v>155</v>
      </c>
      <c r="AA33">
        <v>167.5948523</v>
      </c>
      <c r="AB33">
        <v>83.482688709</v>
      </c>
      <c r="AC33">
        <v>134.66651432</v>
      </c>
      <c r="AD33">
        <v>165.68651287</v>
      </c>
      <c r="AE33">
        <v>197.28773554</v>
      </c>
      <c r="AF33">
        <v>256.85081007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2</v>
      </c>
      <c r="AO33">
        <v>2</v>
      </c>
      <c r="AP33">
        <v>33</v>
      </c>
    </row>
    <row r="34" spans="1:42" s="48" customFormat="1" ht="12" customHeight="1">
      <c r="A34" s="53" t="s">
        <v>156</v>
      </c>
      <c r="B34" s="66">
        <f t="shared" si="6"/>
        <v>74.90171256</v>
      </c>
      <c r="C34" s="66">
        <f t="shared" si="7"/>
        <v>53.171383882</v>
      </c>
      <c r="D34" s="66">
        <f t="shared" si="8"/>
        <v>72.227302203</v>
      </c>
      <c r="E34" s="66">
        <f t="shared" si="9"/>
        <v>78.898172745</v>
      </c>
      <c r="F34" s="66">
        <f t="shared" si="10"/>
        <v>81.638837397</v>
      </c>
      <c r="G34" s="67">
        <f t="shared" si="11"/>
        <v>88.57286657</v>
      </c>
      <c r="H34" s="54" t="s">
        <v>157</v>
      </c>
      <c r="AA34">
        <v>29.024801954</v>
      </c>
      <c r="AB34">
        <v>8.3324621258</v>
      </c>
      <c r="AC34">
        <v>17.918933252</v>
      </c>
      <c r="AD34">
        <v>25.245456015</v>
      </c>
      <c r="AE34">
        <v>36.275131428</v>
      </c>
      <c r="AF34">
        <v>57.352026949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2</v>
      </c>
      <c r="AO34">
        <v>2</v>
      </c>
      <c r="AP34">
        <v>34</v>
      </c>
    </row>
    <row r="35" spans="1:42" s="48" customFormat="1" ht="12" customHeight="1">
      <c r="A35" s="53" t="s">
        <v>158</v>
      </c>
      <c r="B35" s="66">
        <f t="shared" si="6"/>
        <v>65.970697065</v>
      </c>
      <c r="C35" s="66">
        <f t="shared" si="7"/>
        <v>17.281995592</v>
      </c>
      <c r="D35" s="66">
        <f t="shared" si="8"/>
        <v>48.662252556</v>
      </c>
      <c r="E35" s="66">
        <f t="shared" si="9"/>
        <v>66.773439868</v>
      </c>
      <c r="F35" s="66">
        <f t="shared" si="10"/>
        <v>83.900231765</v>
      </c>
      <c r="G35" s="67">
        <f t="shared" si="11"/>
        <v>113.23556555</v>
      </c>
      <c r="H35" s="54" t="s">
        <v>159</v>
      </c>
      <c r="AA35">
        <v>97.806312087</v>
      </c>
      <c r="AB35">
        <v>87.942905232</v>
      </c>
      <c r="AC35">
        <v>97.303200098</v>
      </c>
      <c r="AD35">
        <v>98.772340515</v>
      </c>
      <c r="AE35">
        <v>100.95806787</v>
      </c>
      <c r="AF35">
        <v>104.05504672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2</v>
      </c>
      <c r="AO35">
        <v>2</v>
      </c>
      <c r="AP35">
        <v>35</v>
      </c>
    </row>
    <row r="36" spans="1:42" s="48" customFormat="1" ht="12" customHeight="1">
      <c r="A36" s="53" t="s">
        <v>160</v>
      </c>
      <c r="B36" s="66">
        <f t="shared" si="6"/>
        <v>120.9202165</v>
      </c>
      <c r="C36" s="66">
        <f t="shared" si="7"/>
        <v>97.831327017</v>
      </c>
      <c r="D36" s="66">
        <f t="shared" si="8"/>
        <v>110.17843741</v>
      </c>
      <c r="E36" s="66">
        <f t="shared" si="9"/>
        <v>117.94246259</v>
      </c>
      <c r="F36" s="66">
        <f t="shared" si="10"/>
        <v>127.61762283</v>
      </c>
      <c r="G36" s="67">
        <f t="shared" si="11"/>
        <v>151.03123267</v>
      </c>
      <c r="H36" s="54" t="s">
        <v>161</v>
      </c>
      <c r="AA36">
        <v>19.223393638</v>
      </c>
      <c r="AB36">
        <v>5.9092670668</v>
      </c>
      <c r="AC36">
        <v>12.822376475</v>
      </c>
      <c r="AD36">
        <v>17.725246677</v>
      </c>
      <c r="AE36">
        <v>24.644212997</v>
      </c>
      <c r="AF36">
        <v>35.015864974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2</v>
      </c>
      <c r="AO36">
        <v>2</v>
      </c>
      <c r="AP36">
        <v>36</v>
      </c>
    </row>
    <row r="37" spans="1:42" s="48" customFormat="1" ht="12" customHeight="1">
      <c r="A37" s="53" t="s">
        <v>162</v>
      </c>
      <c r="B37" s="66">
        <f t="shared" si="6"/>
        <v>180.1516689</v>
      </c>
      <c r="C37" s="66">
        <f t="shared" si="7"/>
        <v>63.496046932</v>
      </c>
      <c r="D37" s="66">
        <f t="shared" si="8"/>
        <v>139.95052013</v>
      </c>
      <c r="E37" s="66">
        <f t="shared" si="9"/>
        <v>182.97261985</v>
      </c>
      <c r="F37" s="66">
        <f t="shared" si="10"/>
        <v>229.34883726</v>
      </c>
      <c r="G37" s="67">
        <f t="shared" si="11"/>
        <v>284.99032031</v>
      </c>
      <c r="H37" s="54" t="s">
        <v>163</v>
      </c>
      <c r="AA37">
        <v>9.8284953789</v>
      </c>
      <c r="AB37">
        <v>1.8378895013</v>
      </c>
      <c r="AC37">
        <v>5.5073584713</v>
      </c>
      <c r="AD37">
        <v>8.157942747</v>
      </c>
      <c r="AE37">
        <v>10.99368061</v>
      </c>
      <c r="AF37">
        <v>22.645605565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2</v>
      </c>
      <c r="AO37">
        <v>2</v>
      </c>
      <c r="AP37">
        <v>37</v>
      </c>
    </row>
    <row r="38" spans="1:42" s="48" customFormat="1" ht="12" customHeight="1">
      <c r="A38" s="53" t="s">
        <v>164</v>
      </c>
      <c r="B38" s="66">
        <f t="shared" si="6"/>
        <v>3.4816727373</v>
      </c>
      <c r="C38" s="66">
        <f t="shared" si="7"/>
        <v>0.4132645648</v>
      </c>
      <c r="D38" s="66">
        <f t="shared" si="8"/>
        <v>1.3831417051</v>
      </c>
      <c r="E38" s="66">
        <f t="shared" si="9"/>
        <v>2.2201787898</v>
      </c>
      <c r="F38" s="66">
        <f t="shared" si="10"/>
        <v>3.6583170209</v>
      </c>
      <c r="G38" s="67">
        <f t="shared" si="11"/>
        <v>9.7334616058</v>
      </c>
      <c r="H38" s="54" t="s">
        <v>165</v>
      </c>
      <c r="AA38">
        <v>30.540155636</v>
      </c>
      <c r="AB38">
        <v>12.349405011</v>
      </c>
      <c r="AC38">
        <v>22.734646713</v>
      </c>
      <c r="AD38">
        <v>32.060813441</v>
      </c>
      <c r="AE38">
        <v>37.025257672</v>
      </c>
      <c r="AF38">
        <v>48.530655345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2</v>
      </c>
      <c r="AO38">
        <v>2</v>
      </c>
      <c r="AP38">
        <v>38</v>
      </c>
    </row>
    <row r="39" spans="1:42" s="48" customFormat="1" ht="12" customHeight="1">
      <c r="A39" s="53" t="s">
        <v>166</v>
      </c>
      <c r="B39" s="66">
        <f t="shared" si="6"/>
        <v>10.46235212</v>
      </c>
      <c r="C39" s="66">
        <f t="shared" si="7"/>
        <v>2.3809632553</v>
      </c>
      <c r="D39" s="66">
        <f t="shared" si="8"/>
        <v>5.5891316817</v>
      </c>
      <c r="E39" s="66">
        <f t="shared" si="9"/>
        <v>9.0168923539</v>
      </c>
      <c r="F39" s="66">
        <f t="shared" si="10"/>
        <v>12.42497478</v>
      </c>
      <c r="G39" s="67">
        <f t="shared" si="11"/>
        <v>22.89979853</v>
      </c>
      <c r="H39" s="68" t="s">
        <v>167</v>
      </c>
      <c r="AA39">
        <v>45.526230867</v>
      </c>
      <c r="AB39">
        <v>14.609699874</v>
      </c>
      <c r="AC39">
        <v>34.693802302</v>
      </c>
      <c r="AD39">
        <v>46.765414512</v>
      </c>
      <c r="AE39">
        <v>57.165164497</v>
      </c>
      <c r="AF39">
        <v>74.397073151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2</v>
      </c>
      <c r="AO39">
        <v>2</v>
      </c>
      <c r="AP39">
        <v>39</v>
      </c>
    </row>
    <row r="40" spans="1:42" s="48" customFormat="1" ht="12" customHeight="1">
      <c r="A40" s="53" t="s">
        <v>168</v>
      </c>
      <c r="B40" s="66">
        <f t="shared" si="6"/>
        <v>67.896241079</v>
      </c>
      <c r="C40" s="66">
        <f t="shared" si="7"/>
        <v>20.98282727</v>
      </c>
      <c r="D40" s="66">
        <f t="shared" si="8"/>
        <v>51.634055911</v>
      </c>
      <c r="E40" s="66">
        <f t="shared" si="9"/>
        <v>69.312287667</v>
      </c>
      <c r="F40" s="66">
        <f t="shared" si="10"/>
        <v>86.337908859</v>
      </c>
      <c r="G40" s="67">
        <f t="shared" si="11"/>
        <v>111.21412569</v>
      </c>
      <c r="H40" s="68" t="s">
        <v>169</v>
      </c>
      <c r="AA40">
        <v>102.23813074</v>
      </c>
      <c r="AB40">
        <v>91.71099084</v>
      </c>
      <c r="AC40">
        <v>99.39621549</v>
      </c>
      <c r="AD40">
        <v>102.82998931</v>
      </c>
      <c r="AE40">
        <v>105.66589315</v>
      </c>
      <c r="AF40">
        <v>111.5875649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2</v>
      </c>
      <c r="AO40">
        <v>2</v>
      </c>
      <c r="AP40">
        <v>40</v>
      </c>
    </row>
    <row r="41" spans="1:42" s="48" customFormat="1" ht="12" customHeight="1">
      <c r="A41" s="53" t="s">
        <v>170</v>
      </c>
      <c r="B41" s="66">
        <f t="shared" si="6"/>
        <v>133.35524063</v>
      </c>
      <c r="C41" s="66">
        <f t="shared" si="7"/>
        <v>79.001644164</v>
      </c>
      <c r="D41" s="66">
        <f t="shared" si="8"/>
        <v>123.64612626</v>
      </c>
      <c r="E41" s="66">
        <f t="shared" si="9"/>
        <v>144.75305118</v>
      </c>
      <c r="F41" s="66">
        <f t="shared" si="10"/>
        <v>160.38801403</v>
      </c>
      <c r="G41" s="67">
        <f t="shared" si="11"/>
        <v>158.98736752</v>
      </c>
      <c r="H41" s="68" t="s">
        <v>171</v>
      </c>
      <c r="AA41">
        <v>59.090056296</v>
      </c>
      <c r="AB41">
        <v>46.99032639</v>
      </c>
      <c r="AC41">
        <v>55.839262209</v>
      </c>
      <c r="AD41">
        <v>61.408509636</v>
      </c>
      <c r="AE41">
        <v>66.019621172</v>
      </c>
      <c r="AF41">
        <v>65.192562075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2</v>
      </c>
      <c r="AO41">
        <v>2</v>
      </c>
      <c r="AP41">
        <v>41</v>
      </c>
    </row>
    <row r="42" spans="1:42" s="48" customFormat="1" ht="12" customHeight="1">
      <c r="A42" s="53" t="s">
        <v>172</v>
      </c>
      <c r="B42" s="66">
        <f t="shared" si="6"/>
        <v>44.399328492</v>
      </c>
      <c r="C42" s="66">
        <f t="shared" si="7"/>
        <v>20.347073503</v>
      </c>
      <c r="D42" s="66">
        <f t="shared" si="8"/>
        <v>37.40855885</v>
      </c>
      <c r="E42" s="66">
        <f t="shared" si="9"/>
        <v>45.59936952</v>
      </c>
      <c r="F42" s="66">
        <f t="shared" si="10"/>
        <v>54.686934662</v>
      </c>
      <c r="G42" s="67">
        <f t="shared" si="11"/>
        <v>63.954705925</v>
      </c>
      <c r="H42" s="68" t="s">
        <v>173</v>
      </c>
      <c r="AA42">
        <v>58.819258863</v>
      </c>
      <c r="AB42">
        <v>23.746825591</v>
      </c>
      <c r="AC42">
        <v>44.132662867</v>
      </c>
      <c r="AD42">
        <v>59.045855017</v>
      </c>
      <c r="AE42">
        <v>71.507032676</v>
      </c>
      <c r="AF42">
        <v>95.663918166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2</v>
      </c>
      <c r="AO42">
        <v>2</v>
      </c>
      <c r="AP42">
        <v>42</v>
      </c>
    </row>
    <row r="43" spans="1:42" s="48" customFormat="1" ht="12" customHeight="1">
      <c r="A43" s="53" t="s">
        <v>174</v>
      </c>
      <c r="B43" s="66">
        <f t="shared" si="6"/>
        <v>167.5948523</v>
      </c>
      <c r="C43" s="66">
        <f t="shared" si="7"/>
        <v>83.482688709</v>
      </c>
      <c r="D43" s="66">
        <f t="shared" si="8"/>
        <v>134.66651432</v>
      </c>
      <c r="E43" s="66">
        <f t="shared" si="9"/>
        <v>165.68651287</v>
      </c>
      <c r="F43" s="66">
        <f t="shared" si="10"/>
        <v>197.28773554</v>
      </c>
      <c r="G43" s="67">
        <f t="shared" si="11"/>
        <v>256.85081007</v>
      </c>
      <c r="H43" s="68" t="s">
        <v>175</v>
      </c>
      <c r="AA43">
        <v>40.39101531</v>
      </c>
      <c r="AB43">
        <v>16.322795145</v>
      </c>
      <c r="AC43">
        <v>30.152539415</v>
      </c>
      <c r="AD43">
        <v>39.194452944</v>
      </c>
      <c r="AE43">
        <v>49.001835032</v>
      </c>
      <c r="AF43">
        <v>67.283454015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2</v>
      </c>
      <c r="AO43">
        <v>2</v>
      </c>
      <c r="AP43">
        <v>43</v>
      </c>
    </row>
    <row r="44" spans="1:42" s="48" customFormat="1" ht="12" customHeight="1">
      <c r="A44" s="53" t="s">
        <v>176</v>
      </c>
      <c r="B44" s="66">
        <f t="shared" si="6"/>
        <v>29.024801954</v>
      </c>
      <c r="C44" s="66">
        <f t="shared" si="7"/>
        <v>8.3324621258</v>
      </c>
      <c r="D44" s="66">
        <f t="shared" si="8"/>
        <v>17.918933252</v>
      </c>
      <c r="E44" s="66">
        <f t="shared" si="9"/>
        <v>25.245456015</v>
      </c>
      <c r="F44" s="66">
        <f t="shared" si="10"/>
        <v>36.275131428</v>
      </c>
      <c r="G44" s="67">
        <f t="shared" si="11"/>
        <v>57.352026949</v>
      </c>
      <c r="H44" s="68" t="s">
        <v>177</v>
      </c>
      <c r="AA44">
        <v>18.330406081</v>
      </c>
      <c r="AB44">
        <v>2.2988958621</v>
      </c>
      <c r="AC44">
        <v>7.7102457604</v>
      </c>
      <c r="AD44">
        <v>13.77097794</v>
      </c>
      <c r="AE44">
        <v>22.416352208</v>
      </c>
      <c r="AF44">
        <v>45.455558637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2</v>
      </c>
      <c r="AO44">
        <v>2</v>
      </c>
      <c r="AP44">
        <v>44</v>
      </c>
    </row>
    <row r="45" spans="1:42" s="48" customFormat="1" ht="12" customHeight="1">
      <c r="A45" s="53" t="s">
        <v>178</v>
      </c>
      <c r="B45" s="66">
        <f t="shared" si="6"/>
        <v>97.806312087</v>
      </c>
      <c r="C45" s="66">
        <f t="shared" si="7"/>
        <v>87.942905232</v>
      </c>
      <c r="D45" s="66">
        <f t="shared" si="8"/>
        <v>97.303200098</v>
      </c>
      <c r="E45" s="66">
        <f t="shared" si="9"/>
        <v>98.772340515</v>
      </c>
      <c r="F45" s="66">
        <f t="shared" si="10"/>
        <v>100.95806787</v>
      </c>
      <c r="G45" s="67">
        <f t="shared" si="11"/>
        <v>104.05504672</v>
      </c>
      <c r="H45" s="68" t="s">
        <v>179</v>
      </c>
      <c r="AA45">
        <v>6839390</v>
      </c>
      <c r="AB45">
        <v>5444127</v>
      </c>
      <c r="AC45">
        <v>1395263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21</v>
      </c>
      <c r="AM45" t="s">
        <v>22</v>
      </c>
      <c r="AN45">
        <v>2</v>
      </c>
      <c r="AO45">
        <v>1</v>
      </c>
      <c r="AP45">
        <v>1</v>
      </c>
    </row>
    <row r="46" spans="1:42" s="48" customFormat="1" ht="12" customHeight="1">
      <c r="A46" s="53" t="s">
        <v>180</v>
      </c>
      <c r="B46" s="66">
        <f t="shared" si="6"/>
        <v>19.223393638</v>
      </c>
      <c r="C46" s="66">
        <f t="shared" si="7"/>
        <v>5.9092670668</v>
      </c>
      <c r="D46" s="66">
        <f t="shared" si="8"/>
        <v>12.822376475</v>
      </c>
      <c r="E46" s="66">
        <f t="shared" si="9"/>
        <v>17.725246677</v>
      </c>
      <c r="F46" s="66">
        <f t="shared" si="10"/>
        <v>24.644212997</v>
      </c>
      <c r="G46" s="67">
        <f t="shared" si="11"/>
        <v>35.015864974</v>
      </c>
      <c r="H46" s="68" t="s">
        <v>181</v>
      </c>
      <c r="AA46">
        <v>53932</v>
      </c>
      <c r="AB46">
        <v>30252</v>
      </c>
      <c r="AC46">
        <v>23680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21</v>
      </c>
      <c r="AM46" t="s">
        <v>22</v>
      </c>
      <c r="AN46">
        <v>2</v>
      </c>
      <c r="AO46">
        <v>1</v>
      </c>
      <c r="AP46">
        <v>2</v>
      </c>
    </row>
    <row r="47" spans="1:42" s="48" customFormat="1" ht="12" customHeight="1">
      <c r="A47" s="53" t="s">
        <v>182</v>
      </c>
      <c r="B47" s="66">
        <f t="shared" si="6"/>
        <v>9.8284953789</v>
      </c>
      <c r="C47" s="66">
        <f t="shared" si="7"/>
        <v>1.8378895013</v>
      </c>
      <c r="D47" s="66">
        <f t="shared" si="8"/>
        <v>5.5073584713</v>
      </c>
      <c r="E47" s="66">
        <f t="shared" si="9"/>
        <v>8.157942747</v>
      </c>
      <c r="F47" s="66">
        <f t="shared" si="10"/>
        <v>10.99368061</v>
      </c>
      <c r="G47" s="67">
        <f t="shared" si="11"/>
        <v>22.645605565</v>
      </c>
      <c r="H47" s="68" t="s">
        <v>183</v>
      </c>
      <c r="AA47">
        <v>27331</v>
      </c>
      <c r="AB47">
        <v>12490</v>
      </c>
      <c r="AC47">
        <v>14841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21</v>
      </c>
      <c r="AM47" t="s">
        <v>22</v>
      </c>
      <c r="AN47">
        <v>2</v>
      </c>
      <c r="AO47">
        <v>1</v>
      </c>
      <c r="AP47">
        <v>3</v>
      </c>
    </row>
    <row r="48" spans="1:42" s="48" customFormat="1" ht="12" customHeight="1">
      <c r="A48" s="53" t="s">
        <v>184</v>
      </c>
      <c r="B48" s="66">
        <f t="shared" si="6"/>
        <v>30.540155636</v>
      </c>
      <c r="C48" s="66">
        <f t="shared" si="7"/>
        <v>12.349405011</v>
      </c>
      <c r="D48" s="66">
        <f t="shared" si="8"/>
        <v>22.734646713</v>
      </c>
      <c r="E48" s="66">
        <f t="shared" si="9"/>
        <v>32.060813441</v>
      </c>
      <c r="F48" s="66">
        <f t="shared" si="10"/>
        <v>37.025257672</v>
      </c>
      <c r="G48" s="67">
        <f t="shared" si="11"/>
        <v>48.530655345</v>
      </c>
      <c r="H48" s="68" t="s">
        <v>185</v>
      </c>
      <c r="AA48">
        <v>35601</v>
      </c>
      <c r="AB48">
        <v>16955</v>
      </c>
      <c r="AC48">
        <v>18646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21</v>
      </c>
      <c r="AM48" t="s">
        <v>22</v>
      </c>
      <c r="AN48">
        <v>2</v>
      </c>
      <c r="AO48">
        <v>1</v>
      </c>
      <c r="AP48">
        <v>4</v>
      </c>
    </row>
    <row r="49" spans="1:42" s="48" customFormat="1" ht="12" customHeight="1">
      <c r="A49" s="53" t="s">
        <v>186</v>
      </c>
      <c r="B49" s="66">
        <f t="shared" si="6"/>
        <v>45.526230867</v>
      </c>
      <c r="C49" s="66">
        <f t="shared" si="7"/>
        <v>14.609699874</v>
      </c>
      <c r="D49" s="66">
        <f t="shared" si="8"/>
        <v>34.693802302</v>
      </c>
      <c r="E49" s="66">
        <f t="shared" si="9"/>
        <v>46.765414512</v>
      </c>
      <c r="F49" s="66">
        <f t="shared" si="10"/>
        <v>57.165164497</v>
      </c>
      <c r="G49" s="67">
        <f t="shared" si="11"/>
        <v>74.397073151</v>
      </c>
      <c r="H49" s="68" t="s">
        <v>187</v>
      </c>
      <c r="AA49">
        <v>37909</v>
      </c>
      <c r="AB49">
        <v>19903</v>
      </c>
      <c r="AC49">
        <v>18007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21</v>
      </c>
      <c r="AM49" t="s">
        <v>22</v>
      </c>
      <c r="AN49">
        <v>2</v>
      </c>
      <c r="AO49">
        <v>1</v>
      </c>
      <c r="AP49">
        <v>5</v>
      </c>
    </row>
    <row r="50" spans="1:42" s="48" customFormat="1" ht="12" customHeight="1">
      <c r="A50" s="53" t="s">
        <v>188</v>
      </c>
      <c r="B50" s="66">
        <f t="shared" si="6"/>
        <v>102.23813074</v>
      </c>
      <c r="C50" s="66">
        <f t="shared" si="7"/>
        <v>91.71099084</v>
      </c>
      <c r="D50" s="66">
        <f t="shared" si="8"/>
        <v>99.39621549</v>
      </c>
      <c r="E50" s="66">
        <f t="shared" si="9"/>
        <v>102.82998931</v>
      </c>
      <c r="F50" s="66">
        <f t="shared" si="10"/>
        <v>105.66589315</v>
      </c>
      <c r="G50" s="67">
        <f t="shared" si="11"/>
        <v>111.5875649</v>
      </c>
      <c r="H50" s="68" t="s">
        <v>189</v>
      </c>
      <c r="AA50">
        <v>50334</v>
      </c>
      <c r="AB50">
        <v>31005</v>
      </c>
      <c r="AC50">
        <v>19329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21</v>
      </c>
      <c r="AM50" t="s">
        <v>22</v>
      </c>
      <c r="AN50">
        <v>2</v>
      </c>
      <c r="AO50">
        <v>1</v>
      </c>
      <c r="AP50">
        <v>6</v>
      </c>
    </row>
    <row r="51" spans="1:8" s="48" customFormat="1" ht="12" customHeight="1">
      <c r="A51" s="53" t="s">
        <v>190</v>
      </c>
      <c r="B51" s="66">
        <f t="shared" si="6"/>
        <v>59.090056296</v>
      </c>
      <c r="C51" s="66">
        <f t="shared" si="7"/>
        <v>46.99032639</v>
      </c>
      <c r="D51" s="66">
        <f t="shared" si="8"/>
        <v>55.839262209</v>
      </c>
      <c r="E51" s="66">
        <f t="shared" si="9"/>
        <v>61.408509636</v>
      </c>
      <c r="F51" s="66">
        <f t="shared" si="10"/>
        <v>66.019621172</v>
      </c>
      <c r="G51" s="67">
        <f t="shared" si="11"/>
        <v>65.192562075</v>
      </c>
      <c r="H51" s="68" t="s">
        <v>191</v>
      </c>
    </row>
    <row r="52" spans="1:8" s="48" customFormat="1" ht="12" customHeight="1">
      <c r="A52" s="53" t="s">
        <v>192</v>
      </c>
      <c r="B52" s="66">
        <f t="shared" si="6"/>
        <v>58.819258863</v>
      </c>
      <c r="C52" s="66">
        <f t="shared" si="7"/>
        <v>23.746825591</v>
      </c>
      <c r="D52" s="66">
        <f t="shared" si="8"/>
        <v>44.132662867</v>
      </c>
      <c r="E52" s="66">
        <f t="shared" si="9"/>
        <v>59.045855017</v>
      </c>
      <c r="F52" s="66">
        <f t="shared" si="10"/>
        <v>71.507032676</v>
      </c>
      <c r="G52" s="67">
        <f t="shared" si="11"/>
        <v>95.663918166</v>
      </c>
      <c r="H52" s="68" t="s">
        <v>193</v>
      </c>
    </row>
    <row r="53" spans="1:8" s="48" customFormat="1" ht="12" customHeight="1">
      <c r="A53" s="53" t="s">
        <v>194</v>
      </c>
      <c r="B53" s="66">
        <f t="shared" si="6"/>
        <v>40.39101531</v>
      </c>
      <c r="C53" s="66">
        <f t="shared" si="7"/>
        <v>16.322795145</v>
      </c>
      <c r="D53" s="66">
        <f t="shared" si="8"/>
        <v>30.152539415</v>
      </c>
      <c r="E53" s="66">
        <f t="shared" si="9"/>
        <v>39.194452944</v>
      </c>
      <c r="F53" s="66">
        <f t="shared" si="10"/>
        <v>49.001835032</v>
      </c>
      <c r="G53" s="67">
        <f t="shared" si="11"/>
        <v>67.283454015</v>
      </c>
      <c r="H53" s="68" t="s">
        <v>195</v>
      </c>
    </row>
    <row r="54" spans="1:8" s="48" customFormat="1" ht="12" customHeight="1">
      <c r="A54" s="53" t="s">
        <v>196</v>
      </c>
      <c r="B54" s="66">
        <f t="shared" si="6"/>
        <v>18.330406081</v>
      </c>
      <c r="C54" s="66">
        <f t="shared" si="7"/>
        <v>2.2988958621</v>
      </c>
      <c r="D54" s="66">
        <f t="shared" si="8"/>
        <v>7.7102457604</v>
      </c>
      <c r="E54" s="66">
        <f t="shared" si="9"/>
        <v>13.77097794</v>
      </c>
      <c r="F54" s="66">
        <f t="shared" si="10"/>
        <v>22.416352208</v>
      </c>
      <c r="G54" s="67">
        <f t="shared" si="11"/>
        <v>45.455558637</v>
      </c>
      <c r="H54" s="68" t="s">
        <v>197</v>
      </c>
    </row>
    <row r="55" spans="1:8" s="48" customFormat="1" ht="6.75" customHeight="1" thickBot="1">
      <c r="A55" s="73"/>
      <c r="B55" s="74"/>
      <c r="C55" s="74"/>
      <c r="D55" s="74"/>
      <c r="E55" s="74"/>
      <c r="F55" s="74"/>
      <c r="G55" s="73"/>
      <c r="H55" s="75"/>
    </row>
    <row r="56" spans="1:7" s="48" customFormat="1" ht="12" customHeight="1" thickTop="1">
      <c r="A56" s="60"/>
      <c r="C56" s="61"/>
      <c r="D56" s="61"/>
      <c r="E56" s="61"/>
      <c r="F56" s="61"/>
      <c r="G56" s="61"/>
    </row>
    <row r="57" spans="1:7" s="48" customFormat="1" ht="12" customHeight="1">
      <c r="A57" s="60"/>
      <c r="C57" s="61"/>
      <c r="D57" s="61"/>
      <c r="E57" s="61"/>
      <c r="F57" s="61"/>
      <c r="G57" s="61"/>
    </row>
    <row r="58" spans="1:7" s="48" customFormat="1" ht="12" customHeight="1">
      <c r="A58" s="60"/>
      <c r="C58" s="61"/>
      <c r="D58" s="61"/>
      <c r="E58" s="61"/>
      <c r="F58" s="61"/>
      <c r="G58" s="61"/>
    </row>
    <row r="59" spans="1:7" s="48" customFormat="1" ht="12" customHeight="1">
      <c r="A59" s="60"/>
      <c r="C59" s="61"/>
      <c r="D59" s="61"/>
      <c r="E59" s="61"/>
      <c r="F59" s="61"/>
      <c r="G59" s="61"/>
    </row>
    <row r="60" spans="1:7" s="48" customFormat="1" ht="12" customHeight="1">
      <c r="A60" s="60"/>
      <c r="C60" s="61"/>
      <c r="D60" s="61"/>
      <c r="E60" s="61"/>
      <c r="F60" s="61"/>
      <c r="G60" s="61"/>
    </row>
    <row r="61" spans="1:7" s="48" customFormat="1" ht="12" customHeight="1">
      <c r="A61" s="60"/>
      <c r="C61" s="61"/>
      <c r="D61" s="61"/>
      <c r="E61" s="61"/>
      <c r="F61" s="61"/>
      <c r="G61" s="61"/>
    </row>
    <row r="62" spans="1:7" s="48" customFormat="1" ht="12" customHeight="1">
      <c r="A62" s="60"/>
      <c r="C62" s="61"/>
      <c r="D62" s="61"/>
      <c r="E62" s="61"/>
      <c r="F62" s="61"/>
      <c r="G62" s="61"/>
    </row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(W1),標準"&amp;P+104&amp;"細明體,標準"－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2007-08-22T01:50:11Z</dcterms:created>
  <dcterms:modified xsi:type="dcterms:W3CDTF">2007-08-22T01:50:15Z</dcterms:modified>
  <cp:category/>
  <cp:version/>
  <cp:contentType/>
  <cp:contentStatus/>
</cp:coreProperties>
</file>