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9,90" sheetId="1" r:id="rId1"/>
    <sheet name="91,92" sheetId="2" r:id="rId2"/>
    <sheet name="93,94" sheetId="3" r:id="rId3"/>
    <sheet name="95,96" sheetId="4" r:id="rId4"/>
    <sheet name="97,98" sheetId="5" r:id="rId5"/>
    <sheet name="99,100" sheetId="6" r:id="rId6"/>
  </sheets>
  <definedNames/>
  <calcPr fullCalcOnLoad="1"/>
</workbook>
</file>

<file path=xl/sharedStrings.xml><?xml version="1.0" encoding="utf-8"?>
<sst xmlns="http://schemas.openxmlformats.org/spreadsheetml/2006/main" count="1278" uniqueCount="311">
  <si>
    <t>T8402</t>
  </si>
  <si>
    <t>L09</t>
  </si>
  <si>
    <t>總 平 均</t>
  </si>
  <si>
    <t>台 北 市</t>
  </si>
  <si>
    <t>高 雄 市</t>
  </si>
  <si>
    <t>臺　</t>
  </si>
  <si>
    <t>灣　　　　　省</t>
  </si>
  <si>
    <t>Taiwan     Province</t>
  </si>
  <si>
    <t>General</t>
  </si>
  <si>
    <t>Taipie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</si>
  <si>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</si>
  <si>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</si>
  <si>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</si>
  <si>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</si>
  <si>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</si>
  <si>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</si>
  <si>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</si>
  <si>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</si>
  <si>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</si>
  <si>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</si>
  <si>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</si>
  <si>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</si>
  <si>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</si>
  <si>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</si>
  <si>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</si>
  <si>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</si>
  <si>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</si>
  <si>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</si>
  <si>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</si>
  <si>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</si>
  <si>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</si>
  <si>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</si>
  <si>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</si>
  <si>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</si>
  <si>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</si>
  <si>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</si>
  <si>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</si>
  <si>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</si>
  <si>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</si>
  <si>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</si>
  <si>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A.Housing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</si>
  <si>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</si>
  <si>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</si>
  <si>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</si>
  <si>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</si>
  <si>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</si>
  <si>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</si>
  <si>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</si>
  <si>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</si>
  <si>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</si>
  <si>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</si>
  <si>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</si>
  <si>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</si>
  <si>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</si>
  <si>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</si>
  <si>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B.Modern household equipment</t>
  </si>
  <si>
    <t>Taipei</t>
  </si>
  <si>
    <t>　(14)傳真機</t>
  </si>
  <si>
    <t>　(14)Fax machine</t>
  </si>
  <si>
    <t>　(15)汽車</t>
  </si>
  <si>
    <t>　(15)Sedan vehicle</t>
  </si>
  <si>
    <t>　(16)機車</t>
  </si>
  <si>
    <t>　(16)Motor bicycle</t>
  </si>
  <si>
    <t>　(17)電磁爐</t>
  </si>
  <si>
    <t>　(17)Electro-magnetic oven</t>
  </si>
  <si>
    <t>　(18)冷暖氣機</t>
  </si>
  <si>
    <t>　(18)Air conditioner</t>
  </si>
  <si>
    <t>　(19)除濕機</t>
  </si>
  <si>
    <t>　(19)Dehumidifier</t>
  </si>
  <si>
    <t>　(20)洗衣機</t>
  </si>
  <si>
    <t>　(20)Washing machine</t>
  </si>
  <si>
    <t>　(21)烘衣機</t>
  </si>
  <si>
    <t>　(21)Drier</t>
  </si>
  <si>
    <t>　(22)空氣清淨機</t>
  </si>
  <si>
    <t>　(23)濾水器</t>
  </si>
  <si>
    <t>　(23)Water filter machine</t>
  </si>
  <si>
    <t>　(24)吸塵器</t>
  </si>
  <si>
    <t>　(24)Vacuum cleaner</t>
  </si>
  <si>
    <t>　(25)熱水器</t>
  </si>
  <si>
    <t>　(25)Geyser</t>
  </si>
  <si>
    <t>　(26)開飲機</t>
  </si>
  <si>
    <t>　(26)Hot-warm water fountain</t>
  </si>
  <si>
    <t>　(27)微波爐(含烤箱)</t>
  </si>
  <si>
    <t>　(27)Microwave oven</t>
  </si>
  <si>
    <t>　(28)報紙</t>
  </si>
  <si>
    <t>　(28)Newspaper</t>
  </si>
  <si>
    <t>　(29)期刊雜誌</t>
  </si>
  <si>
    <t>　(29)Magazine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</si>
  <si>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</si>
  <si>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</si>
  <si>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</si>
  <si>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</si>
  <si>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</si>
  <si>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</si>
  <si>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</si>
  <si>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</si>
  <si>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</si>
  <si>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</si>
  <si>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</si>
  <si>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(6)電視遊樂器</t>
  </si>
  <si>
    <t>　(6)Video game</t>
  </si>
  <si>
    <t>　(7)錄放影機</t>
  </si>
  <si>
    <t>　(7)Video tape recorder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</si>
  <si>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</si>
  <si>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</si>
  <si>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</si>
  <si>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</si>
  <si>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</si>
  <si>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</si>
  <si>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</si>
  <si>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</si>
  <si>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　(12)答錄機</t>
  </si>
  <si>
    <t>　(12)Answering machine</t>
  </si>
  <si>
    <t>　(13)傳真機</t>
  </si>
  <si>
    <t>　(13)Fax machine</t>
  </si>
  <si>
    <t>　(14)汽車</t>
  </si>
  <si>
    <t>　(14)Sedan vehicle</t>
  </si>
  <si>
    <t>　(15)機車</t>
  </si>
  <si>
    <t>　(15)Motor bicycle</t>
  </si>
  <si>
    <t>　(16)電磁爐</t>
  </si>
  <si>
    <t>　(16)Electro-magnetic oven</t>
  </si>
  <si>
    <t>　(17)冷暖氣機</t>
  </si>
  <si>
    <t>　(17)Air conditioner</t>
  </si>
  <si>
    <t>　(18)除濕機</t>
  </si>
  <si>
    <t>　(18)Dehumidifier</t>
  </si>
  <si>
    <t>　(19)洗衣機</t>
  </si>
  <si>
    <t>　(19)Washing machine</t>
  </si>
  <si>
    <t>　(20)烘衣機</t>
  </si>
  <si>
    <t>　(20)Drier</t>
  </si>
  <si>
    <t>　(21)空氣清淨機</t>
  </si>
  <si>
    <t>　(22)濾水器</t>
  </si>
  <si>
    <t>　(22)Water filter machine</t>
  </si>
  <si>
    <t>　(23)吸塵器</t>
  </si>
  <si>
    <t>　(23)Vacuum cleaner</t>
  </si>
  <si>
    <t>　(24)熱水器</t>
  </si>
  <si>
    <t>　(24)Geyser</t>
  </si>
  <si>
    <t>　(25)開飲機</t>
  </si>
  <si>
    <t>　(25)Hot-warm water fountain</t>
  </si>
  <si>
    <t>　(26)微波爐(含烤箱)</t>
  </si>
  <si>
    <t>　(26)Microwave oven</t>
  </si>
  <si>
    <t>　(27)報紙</t>
  </si>
  <si>
    <t>　(27)Newspaper</t>
  </si>
  <si>
    <t>　(28)期刊雜誌</t>
  </si>
  <si>
    <t>　(28)Magazine</t>
  </si>
  <si>
    <t>L10</t>
  </si>
  <si>
    <t>91年家庭收支調查報告</t>
  </si>
  <si>
    <t>The Survey of Family Income and Expenditure, 2002</t>
  </si>
  <si>
    <t>第8表  家庭住宅及現代化設備概況按區域別分</t>
  </si>
  <si>
    <t>Table 8.  Household Housing and Household Facilities by Area</t>
  </si>
  <si>
    <t xml:space="preserve">                  　　　　　　　  民 國 九 十 一 年                    </t>
  </si>
  <si>
    <t xml:space="preserve">                                                            2 0 0 2                                                  </t>
  </si>
  <si>
    <t>City</t>
  </si>
  <si>
    <t>Taipei County</t>
  </si>
  <si>
    <t>Yilan County</t>
  </si>
  <si>
    <t>Taoyuan County</t>
  </si>
  <si>
    <t>Hsinchu County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</si>
  <si>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</si>
  <si>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</si>
  <si>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</si>
  <si>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</si>
  <si>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</si>
  <si>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</si>
  <si>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</si>
  <si>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</si>
  <si>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</si>
  <si>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</si>
  <si>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</si>
  <si>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</si>
  <si>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</si>
  <si>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</si>
  <si>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</si>
  <si>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</si>
  <si>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</si>
  <si>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</si>
  <si>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</si>
  <si>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</si>
  <si>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</si>
  <si>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</si>
  <si>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</si>
  <si>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</si>
  <si>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</si>
  <si>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</si>
  <si>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</si>
  <si>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</si>
  <si>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</si>
  <si>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</si>
  <si>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</si>
  <si>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</si>
  <si>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</si>
  <si>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</si>
  <si>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</si>
  <si>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</si>
  <si>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</si>
  <si>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</si>
  <si>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</si>
  <si>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</si>
  <si>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</si>
  <si>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</si>
  <si>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</si>
  <si>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</si>
  <si>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</si>
  <si>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</si>
  <si>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</si>
  <si>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</si>
  <si>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</si>
  <si>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</si>
  <si>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</si>
  <si>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</si>
  <si>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</si>
  <si>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</si>
  <si>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</si>
  <si>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</si>
  <si>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</si>
  <si>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</si>
  <si>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</si>
  <si>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</si>
  <si>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</si>
  <si>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</si>
  <si>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</si>
  <si>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</si>
  <si>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</si>
  <si>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</si>
  <si>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</si>
  <si>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</si>
  <si>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</si>
  <si>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91年家庭收支調查報告</t>
  </si>
  <si>
    <t>The Survey of Family Income and Expenditure, 2002</t>
  </si>
  <si>
    <t>第8表  家庭住宅及現代化設備概況按區域別分(續一)</t>
  </si>
  <si>
    <t>Table 8.  Household Housing and Household Facilities by Area (Cont.1)</t>
  </si>
  <si>
    <t xml:space="preserve">                  　　　　　　　  民 國 九 十 一 年                    </t>
  </si>
  <si>
    <t xml:space="preserve">                                                            2 0 0 2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</si>
  <si>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</si>
  <si>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</si>
  <si>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</si>
  <si>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</si>
  <si>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</si>
  <si>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</si>
  <si>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</si>
  <si>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</si>
  <si>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</si>
  <si>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</si>
  <si>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</si>
  <si>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Ⅱ</t>
    </r>
    <r>
      <rPr>
        <b/>
        <sz val="10"/>
        <rFont val="CG Times (W1)"/>
        <family val="1"/>
      </rPr>
      <t>.Modern household equipment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</si>
  <si>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</si>
  <si>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</si>
  <si>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</si>
  <si>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</si>
  <si>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</si>
  <si>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</si>
  <si>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</si>
  <si>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</si>
  <si>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91年家庭收支調查報告</t>
  </si>
  <si>
    <t>The Survey of Family Income and Expenditure, 2002</t>
  </si>
  <si>
    <t>第8表  家庭住宅及現代化設備概況按區域別分(續二)</t>
  </si>
  <si>
    <t>Table 8.  Household Housing and Household Facilities by Area (Cont.2)</t>
  </si>
  <si>
    <t xml:space="preserve">                  　　　　　　　  民 國 九 十 一 年                    </t>
  </si>
  <si>
    <t xml:space="preserve">                                                            2 0 0 2                                                  </t>
  </si>
  <si>
    <t>Pingtung County</t>
  </si>
  <si>
    <t>Taitung County</t>
  </si>
  <si>
    <t>Hualien County</t>
  </si>
  <si>
    <t>Penghu County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</si>
  <si>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</si>
  <si>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</si>
  <si>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</si>
  <si>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</si>
  <si>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</si>
  <si>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</si>
  <si>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</si>
  <si>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</si>
  <si>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</si>
  <si>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Times New Roman"/>
        <family val="1"/>
      </rPr>
      <t>(13)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</si>
  <si>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</si>
  <si>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91年家庭收支調查報告</t>
  </si>
  <si>
    <t>The Survey of Family Income and Expenditure, 2002</t>
  </si>
  <si>
    <t>第8表  家庭住宅及現代化設備概況按區域別分(續三)</t>
  </si>
  <si>
    <t>Table 8.  Household Housing and Household Facilities by Area (Cont.3)</t>
  </si>
  <si>
    <t xml:space="preserve">                  　　　　　　　  民 國 九 十 一 年                    </t>
  </si>
  <si>
    <t xml:space="preserve">                                                            2 0 0 2                                                  </t>
  </si>
  <si>
    <t>City</t>
  </si>
  <si>
    <t>Taipei County</t>
  </si>
  <si>
    <t>Yilan County</t>
  </si>
  <si>
    <t>Taoyuan County</t>
  </si>
  <si>
    <t>Hsinchu County</t>
  </si>
  <si>
    <t>　(22)Air-clean machine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</si>
  <si>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</si>
  <si>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(21)Air-clean machine</t>
  </si>
  <si>
    <t>91年家庭收支調查報告</t>
  </si>
  <si>
    <t>The Survey of Family Income and Expenditure, 2002</t>
  </si>
  <si>
    <t>第8表  家庭住宅及現代化設備概況按區域別分(續四)</t>
  </si>
  <si>
    <t>Table 8.  Household Housing and Household Facilities by Area (Cont.4)</t>
  </si>
  <si>
    <t xml:space="preserve">                  　　　　　　　  民 國 九 十 一 年                    </t>
  </si>
  <si>
    <t xml:space="preserve">                                                            2 0 0 2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</si>
  <si>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</si>
  <si>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</si>
  <si>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</si>
  <si>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</si>
  <si>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</si>
  <si>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</si>
  <si>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</si>
  <si>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</si>
  <si>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</si>
  <si>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　(22)Air-clean machine</t>
  </si>
  <si>
    <t>　(21)Air-clean machine</t>
  </si>
  <si>
    <t>第8表  家庭住宅及現代化設備概況按區域別分(續完)</t>
  </si>
  <si>
    <t>Table 8.  Household Housing and Household Facilities by Area (Cont.End)</t>
  </si>
  <si>
    <t>Pingtung County</t>
  </si>
  <si>
    <t>Taitung County</t>
  </si>
  <si>
    <t>Hualien County</t>
  </si>
  <si>
    <t>Penghu County</t>
  </si>
  <si>
    <t>　(22)Air-clean machine</t>
  </si>
  <si>
    <t>　(21)Air-clean machine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</si>
</sst>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sz val="12"/>
      <name val="華康中明體"/>
      <family val="3"/>
    </font>
    <font>
      <sz val="9"/>
      <name val="Times New Roman"/>
      <family val="1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2" xfId="15" applyFont="1" applyBorder="1" applyAlignment="1">
      <alignment vertical="center"/>
      <protection/>
    </xf>
    <xf numFmtId="3" fontId="16" fillId="0" borderId="0" xfId="15" applyNumberFormat="1" applyFont="1" applyAlignment="1">
      <alignment horizontal="right" vertical="center"/>
      <protection/>
    </xf>
    <xf numFmtId="0" fontId="17" fillId="0" borderId="5" xfId="15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2" fontId="16" fillId="0" borderId="0" xfId="15" applyNumberFormat="1" applyFont="1" applyAlignment="1">
      <alignment horizontal="right" vertical="center"/>
      <protection/>
    </xf>
    <xf numFmtId="2" fontId="6" fillId="0" borderId="0" xfId="15" applyNumberFormat="1" applyFont="1" applyAlignment="1">
      <alignment horizontal="right" vertical="center"/>
      <protection/>
    </xf>
    <xf numFmtId="0" fontId="20" fillId="0" borderId="2" xfId="15" applyFont="1" applyBorder="1" applyAlignment="1">
      <alignment vertical="center"/>
      <protection/>
    </xf>
    <xf numFmtId="0" fontId="21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24" fillId="0" borderId="5" xfId="15" applyFont="1" applyBorder="1" applyAlignment="1">
      <alignment vertical="center"/>
      <protection/>
    </xf>
    <xf numFmtId="0" fontId="25" fillId="0" borderId="2" xfId="15" applyFont="1" applyBorder="1" applyAlignment="1">
      <alignment vertical="center"/>
      <protection/>
    </xf>
    <xf numFmtId="0" fontId="21" fillId="0" borderId="5" xfId="15" applyFont="1" applyBorder="1" applyAlignment="1">
      <alignment vertical="center" wrapText="1"/>
      <protection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15" applyFont="1" applyAlignment="1">
      <alignment horizontal="left" vertical="center"/>
      <protection/>
    </xf>
    <xf numFmtId="0" fontId="0" fillId="0" borderId="0" xfId="15" applyAlignment="1">
      <alignment horizontal="center" vertical="center"/>
      <protection/>
    </xf>
    <xf numFmtId="0" fontId="6" fillId="0" borderId="0" xfId="15" applyFont="1" applyAlignment="1">
      <alignment vertical="center"/>
      <protection/>
    </xf>
    <xf numFmtId="0" fontId="7" fillId="0" borderId="0" xfId="15" applyFont="1" applyAlignment="1">
      <alignment horizontal="right" vertical="center"/>
      <protection/>
    </xf>
    <xf numFmtId="0" fontId="8" fillId="0" borderId="0" xfId="15" applyFont="1" applyAlignment="1">
      <alignment horizontal="centerContinuous" vertical="center"/>
      <protection/>
    </xf>
    <xf numFmtId="0" fontId="0" fillId="0" borderId="0" xfId="15" applyAlignment="1">
      <alignment horizontal="centerContinuous"/>
      <protection/>
    </xf>
    <xf numFmtId="0" fontId="9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11" fillId="0" borderId="1" xfId="15" applyFont="1" applyBorder="1" applyAlignment="1">
      <alignment vertical="top"/>
      <protection/>
    </xf>
    <xf numFmtId="0" fontId="0" fillId="0" borderId="1" xfId="15" applyBorder="1" applyAlignment="1">
      <alignment vertical="top"/>
      <protection/>
    </xf>
    <xf numFmtId="0" fontId="12" fillId="0" borderId="1" xfId="15" applyFont="1" applyBorder="1" applyAlignment="1">
      <alignment vertical="top"/>
      <protection/>
    </xf>
    <xf numFmtId="0" fontId="13" fillId="0" borderId="1" xfId="15" applyFont="1" applyBorder="1" applyAlignment="1">
      <alignment vertical="top"/>
      <protection/>
    </xf>
    <xf numFmtId="0" fontId="0" fillId="0" borderId="0" xfId="15" applyAlignment="1">
      <alignment vertical="top"/>
      <protection/>
    </xf>
    <xf numFmtId="0" fontId="14" fillId="0" borderId="2" xfId="15" applyFont="1" applyBorder="1" applyAlignment="1">
      <alignment vertical="center"/>
      <protection/>
    </xf>
    <xf numFmtId="0" fontId="11" fillId="0" borderId="3" xfId="15" applyFont="1" applyBorder="1" applyAlignment="1">
      <alignment horizontal="centerContinuous" vertical="center"/>
      <protection/>
    </xf>
    <xf numFmtId="0" fontId="14" fillId="0" borderId="3" xfId="15" applyFont="1" applyBorder="1" applyAlignment="1">
      <alignment horizontal="centerContinuous" vertical="center"/>
      <protection/>
    </xf>
    <xf numFmtId="0" fontId="6" fillId="0" borderId="3" xfId="15" applyFont="1" applyBorder="1" applyAlignment="1">
      <alignment horizontal="centerContinuous" vertical="center"/>
      <protection/>
    </xf>
    <xf numFmtId="0" fontId="13" fillId="0" borderId="3" xfId="15" applyFont="1" applyBorder="1" applyAlignment="1">
      <alignment horizontal="centerContinuous" vertical="center"/>
      <protection/>
    </xf>
    <xf numFmtId="0" fontId="13" fillId="0" borderId="4" xfId="15" applyFont="1" applyBorder="1" applyAlignment="1">
      <alignment horizontal="centerContinuous" vertical="center"/>
      <protection/>
    </xf>
    <xf numFmtId="0" fontId="13" fillId="0" borderId="0" xfId="15" applyFont="1" applyBorder="1" applyAlignment="1">
      <alignment vertical="center"/>
      <protection/>
    </xf>
    <xf numFmtId="0" fontId="6" fillId="0" borderId="2" xfId="15" applyFont="1" applyBorder="1" applyAlignment="1">
      <alignment horizontal="center" wrapText="1"/>
      <protection/>
    </xf>
    <xf numFmtId="0" fontId="11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horizontal="center" wrapText="1"/>
      <protection/>
    </xf>
    <xf numFmtId="0" fontId="14" fillId="0" borderId="0" xfId="15" applyFont="1" applyAlignment="1">
      <alignment wrapText="1"/>
      <protection/>
    </xf>
    <xf numFmtId="0" fontId="6" fillId="0" borderId="4" xfId="15" applyFont="1" applyBorder="1" applyAlignment="1">
      <alignment horizontal="center" vertical="top" wrapText="1"/>
      <protection/>
    </xf>
    <xf numFmtId="0" fontId="6" fillId="0" borderId="4" xfId="0" applyFont="1" applyBorder="1" applyAlignment="1">
      <alignment horizontal="center" vertical="top" shrinkToFit="1"/>
    </xf>
    <xf numFmtId="0" fontId="22" fillId="0" borderId="4" xfId="0" applyFont="1" applyBorder="1" applyAlignment="1">
      <alignment horizontal="center" vertical="top" shrinkToFit="1"/>
    </xf>
    <xf numFmtId="0" fontId="0" fillId="0" borderId="3" xfId="15" applyBorder="1" applyAlignment="1">
      <alignment vertical="top"/>
      <protection/>
    </xf>
    <xf numFmtId="0" fontId="14" fillId="0" borderId="0" xfId="15" applyFont="1" applyAlignment="1">
      <alignment vertical="top" wrapText="1"/>
      <protection/>
    </xf>
    <xf numFmtId="0" fontId="6" fillId="0" borderId="2" xfId="15" applyFont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center" vertical="center" wrapText="1"/>
      <protection/>
    </xf>
    <xf numFmtId="0" fontId="22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vertical="center"/>
      <protection/>
    </xf>
    <xf numFmtId="0" fontId="14" fillId="0" borderId="0" xfId="15" applyFont="1" applyAlignment="1">
      <alignment vertical="center" wrapText="1"/>
      <protection/>
    </xf>
    <xf numFmtId="0" fontId="14" fillId="0" borderId="0" xfId="15" applyFont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0" fillId="0" borderId="1" xfId="15" applyBorder="1" applyAlignment="1">
      <alignment horizontal="center" vertical="center"/>
      <protection/>
    </xf>
    <xf numFmtId="0" fontId="0" fillId="0" borderId="1" xfId="15" applyBorder="1" applyAlignment="1">
      <alignment vertical="center"/>
      <protection/>
    </xf>
    <xf numFmtId="0" fontId="13" fillId="0" borderId="7" xfId="15" applyFont="1" applyBorder="1" applyAlignment="1">
      <alignment vertical="center"/>
      <protection/>
    </xf>
    <xf numFmtId="0" fontId="13" fillId="0" borderId="0" xfId="15" applyFont="1" applyAlignment="1">
      <alignment vertical="center"/>
      <protection/>
    </xf>
    <xf numFmtId="0" fontId="0" fillId="0" borderId="0" xfId="15" applyAlignment="1">
      <alignment horizontal="centerContinuous" vertical="center"/>
      <protection/>
    </xf>
    <xf numFmtId="0" fontId="6" fillId="0" borderId="4" xfId="15" applyFont="1" applyBorder="1" applyAlignment="1">
      <alignment horizontal="centerContinuous" vertical="center"/>
      <protection/>
    </xf>
    <xf numFmtId="0" fontId="14" fillId="0" borderId="2" xfId="15" applyFont="1" applyBorder="1" applyAlignment="1">
      <alignment horizontal="center" wrapText="1"/>
      <protection/>
    </xf>
    <xf numFmtId="0" fontId="28" fillId="0" borderId="0" xfId="15" applyFont="1" applyBorder="1" applyAlignment="1">
      <alignment horizontal="center" wrapText="1"/>
      <protection/>
    </xf>
    <xf numFmtId="0" fontId="22" fillId="0" borderId="4" xfId="0" applyFont="1" applyBorder="1" applyAlignment="1">
      <alignment horizontal="center" vertical="top"/>
    </xf>
    <xf numFmtId="0" fontId="22" fillId="0" borderId="0" xfId="15" applyFont="1" applyBorder="1" applyAlignment="1">
      <alignment horizontal="center" vertical="center" wrapText="1"/>
      <protection/>
    </xf>
    <xf numFmtId="0" fontId="23" fillId="0" borderId="2" xfId="15" applyFont="1" applyBorder="1" applyAlignment="1">
      <alignment vertical="center"/>
      <protection/>
    </xf>
    <xf numFmtId="2" fontId="0" fillId="0" borderId="1" xfId="15" applyNumberFormat="1" applyBorder="1" applyAlignment="1">
      <alignment horizontal="center" vertical="center"/>
      <protection/>
    </xf>
    <xf numFmtId="2" fontId="0" fillId="0" borderId="1" xfId="15" applyNumberFormat="1" applyBorder="1" applyAlignment="1">
      <alignment vertical="center"/>
      <protection/>
    </xf>
    <xf numFmtId="2" fontId="0" fillId="0" borderId="6" xfId="15" applyNumberFormat="1" applyBorder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Continuous" vertical="center" wrapText="1"/>
    </xf>
    <xf numFmtId="2" fontId="6" fillId="0" borderId="0" xfId="15" applyNumberFormat="1" applyFont="1" applyAlignment="1">
      <alignment vertical="center"/>
      <protection/>
    </xf>
    <xf numFmtId="2" fontId="6" fillId="0" borderId="2" xfId="15" applyNumberFormat="1" applyFont="1" applyBorder="1" applyAlignment="1">
      <alignment vertical="center"/>
      <protection/>
    </xf>
    <xf numFmtId="0" fontId="24" fillId="0" borderId="0" xfId="15" applyFont="1" applyAlignment="1">
      <alignment vertical="center"/>
      <protection/>
    </xf>
    <xf numFmtId="0" fontId="19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2" xfId="15" applyBorder="1">
      <alignment/>
      <protection/>
    </xf>
    <xf numFmtId="0" fontId="17" fillId="0" borderId="0" xfId="15" applyFont="1" applyAlignment="1">
      <alignment vertical="center"/>
      <protection/>
    </xf>
    <xf numFmtId="0" fontId="14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15" applyBorder="1" applyAlignment="1">
      <alignment vertical="center"/>
      <protection/>
    </xf>
    <xf numFmtId="0" fontId="0" fillId="0" borderId="0" xfId="0" applyAlignment="1">
      <alignment horizontal="centerContinuous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2"/>
  <sheetViews>
    <sheetView showGridLines="0" tabSelected="1" workbookViewId="0" topLeftCell="A1">
      <selection activeCell="B19" sqref="B19"/>
    </sheetView>
  </sheetViews>
  <sheetFormatPr defaultColWidth="9.00390625" defaultRowHeight="15.75"/>
  <cols>
    <col min="1" max="1" width="22.37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>
      <c r="A1" s="1" t="s">
        <v>145</v>
      </c>
      <c r="F1" s="3"/>
      <c r="J1" s="5" t="s">
        <v>146</v>
      </c>
      <c r="AA1">
        <v>6839390</v>
      </c>
      <c r="AB1">
        <v>900651</v>
      </c>
      <c r="AC1">
        <v>513565</v>
      </c>
      <c r="AD1">
        <v>5425174</v>
      </c>
      <c r="AE1">
        <v>1176341</v>
      </c>
      <c r="AF1">
        <v>134990</v>
      </c>
      <c r="AG1">
        <v>529291</v>
      </c>
      <c r="AH1">
        <v>121184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1</v>
      </c>
      <c r="AP1">
        <v>1</v>
      </c>
    </row>
    <row r="2" spans="6:42" ht="15.75" customHeight="1">
      <c r="F2" s="4"/>
      <c r="J2" s="4"/>
      <c r="AA2">
        <v>3.6471307754</v>
      </c>
      <c r="AB2">
        <v>3.4462226619</v>
      </c>
      <c r="AC2">
        <v>3.5051951992</v>
      </c>
      <c r="AD2">
        <v>3.6939202863</v>
      </c>
      <c r="AE2">
        <v>3.677233163</v>
      </c>
      <c r="AF2">
        <v>3.4972927651</v>
      </c>
      <c r="AG2">
        <v>3.9049029104</v>
      </c>
      <c r="AH2">
        <v>4.1779910501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1</v>
      </c>
      <c r="AP2">
        <v>2</v>
      </c>
    </row>
    <row r="3" spans="1:42" ht="16.5" customHeight="1">
      <c r="A3" s="6" t="s">
        <v>147</v>
      </c>
      <c r="B3" s="7"/>
      <c r="C3" s="7"/>
      <c r="D3" s="7"/>
      <c r="E3" s="7"/>
      <c r="F3" s="8" t="s">
        <v>148</v>
      </c>
      <c r="G3" s="7"/>
      <c r="H3" s="7"/>
      <c r="I3" s="7"/>
      <c r="J3" s="7"/>
      <c r="AA3">
        <v>2.6250966594</v>
      </c>
      <c r="AB3">
        <v>2.5816523453</v>
      </c>
      <c r="AC3">
        <v>2.5865877799</v>
      </c>
      <c r="AD3">
        <v>2.6359543715</v>
      </c>
      <c r="AE3">
        <v>2.6613250288</v>
      </c>
      <c r="AF3">
        <v>2.5463277717</v>
      </c>
      <c r="AG3">
        <v>2.696764216</v>
      </c>
      <c r="AH3">
        <v>2.898959792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1</v>
      </c>
      <c r="AP3">
        <v>3</v>
      </c>
    </row>
    <row r="4" spans="1:42" ht="16.5" customHeight="1">
      <c r="A4" s="9"/>
      <c r="F4" s="4"/>
      <c r="J4" s="4"/>
      <c r="AA4">
        <v>1.5733964978</v>
      </c>
      <c r="AB4">
        <v>1.4402948846</v>
      </c>
      <c r="AC4">
        <v>1.3885659988</v>
      </c>
      <c r="AD4">
        <v>1.6129898042</v>
      </c>
      <c r="AE4">
        <v>1.6682793699</v>
      </c>
      <c r="AF4">
        <v>1.3455201521</v>
      </c>
      <c r="AG4">
        <v>1.663524087</v>
      </c>
      <c r="AH4">
        <v>1.7213967123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1</v>
      </c>
      <c r="AP4">
        <v>4</v>
      </c>
    </row>
    <row r="5" spans="1:42" s="14" customFormat="1" ht="16.5" thickBot="1">
      <c r="A5" s="10" t="s">
        <v>149</v>
      </c>
      <c r="B5" s="11"/>
      <c r="C5" s="11"/>
      <c r="D5" s="11"/>
      <c r="E5" s="11"/>
      <c r="F5" s="12" t="s">
        <v>150</v>
      </c>
      <c r="G5" s="11"/>
      <c r="H5" s="11"/>
      <c r="I5" s="11"/>
      <c r="J5" s="13"/>
      <c r="AA5">
        <v>1.6518762933</v>
      </c>
      <c r="AB5">
        <v>1.6199355257</v>
      </c>
      <c r="AC5">
        <v>1.5609681411</v>
      </c>
      <c r="AD5">
        <v>1.6657845531</v>
      </c>
      <c r="AE5">
        <v>1.7549304748</v>
      </c>
      <c r="AF5">
        <v>1.533951803</v>
      </c>
      <c r="AG5">
        <v>1.7580485126</v>
      </c>
      <c r="AH5">
        <v>1.8289301647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1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7</v>
      </c>
      <c r="I6" s="20"/>
      <c r="J6" s="21"/>
      <c r="AA6">
        <v>85.401933855</v>
      </c>
      <c r="AB6">
        <v>77.662441498</v>
      </c>
      <c r="AC6">
        <v>82.61495711</v>
      </c>
      <c r="AD6">
        <v>86.950616947</v>
      </c>
      <c r="AE6">
        <v>85.262260911</v>
      </c>
      <c r="AF6">
        <v>89.421975783</v>
      </c>
      <c r="AG6">
        <v>87.320624466</v>
      </c>
      <c r="AH6">
        <v>95.943454132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1</v>
      </c>
      <c r="AP6">
        <v>6</v>
      </c>
    </row>
    <row r="7" spans="1:42" s="22" customFormat="1" ht="12.75" customHeight="1">
      <c r="A7" s="23"/>
      <c r="B7" s="23" t="s">
        <v>8</v>
      </c>
      <c r="C7" s="23" t="s">
        <v>9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8.7203031312</v>
      </c>
      <c r="AB7">
        <v>12.870546808</v>
      </c>
      <c r="AC7">
        <v>10.032106833</v>
      </c>
      <c r="AD7">
        <v>7.9071278144</v>
      </c>
      <c r="AE7">
        <v>11.556759362</v>
      </c>
      <c r="AF7">
        <v>4.4065090898</v>
      </c>
      <c r="AG7">
        <v>6.736705145</v>
      </c>
      <c r="AH7">
        <v>2.5956059459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1</v>
      </c>
      <c r="AP7">
        <v>7</v>
      </c>
    </row>
    <row r="8" spans="1:42" s="22" customFormat="1" ht="12.75" customHeight="1">
      <c r="A8" s="25"/>
      <c r="B8" s="25" t="s">
        <v>16</v>
      </c>
      <c r="C8" s="26" t="s">
        <v>151</v>
      </c>
      <c r="D8" s="26" t="s">
        <v>151</v>
      </c>
      <c r="E8" s="27" t="s">
        <v>17</v>
      </c>
      <c r="F8" s="27" t="s">
        <v>152</v>
      </c>
      <c r="G8" s="27" t="s">
        <v>153</v>
      </c>
      <c r="H8" s="27" t="s">
        <v>154</v>
      </c>
      <c r="I8" s="27" t="s">
        <v>155</v>
      </c>
      <c r="J8" s="28"/>
      <c r="AA8">
        <v>0.4275563427</v>
      </c>
      <c r="AB8">
        <v>0.7327754143</v>
      </c>
      <c r="AC8">
        <v>0.7424634963</v>
      </c>
      <c r="AD8">
        <v>0.3470757618</v>
      </c>
      <c r="AE8">
        <v>0.1299770133</v>
      </c>
      <c r="AF8">
        <v>0</v>
      </c>
      <c r="AG8">
        <v>0.7219451863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5.4178767063</v>
      </c>
      <c r="AB9">
        <v>8.7342362794</v>
      </c>
      <c r="AC9">
        <v>6.6104725613</v>
      </c>
      <c r="AD9">
        <v>4.7544218464</v>
      </c>
      <c r="AE9">
        <v>3.0510027136</v>
      </c>
      <c r="AF9">
        <v>6.1715151273</v>
      </c>
      <c r="AG9">
        <v>5.2207252031</v>
      </c>
      <c r="AH9">
        <v>1.4609399216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1</v>
      </c>
      <c r="AP9">
        <v>9</v>
      </c>
    </row>
    <row r="10" spans="1:42" s="34" customFormat="1" ht="12" customHeight="1">
      <c r="A10" s="31" t="s">
        <v>18</v>
      </c>
      <c r="B10" s="32">
        <f aca="true" t="shared" si="0" ref="B10:I14">+AA1</f>
        <v>6839390</v>
      </c>
      <c r="C10" s="32">
        <f t="shared" si="0"/>
        <v>900651</v>
      </c>
      <c r="D10" s="32">
        <f t="shared" si="0"/>
        <v>513565</v>
      </c>
      <c r="E10" s="32">
        <f t="shared" si="0"/>
        <v>5425174</v>
      </c>
      <c r="F10" s="32">
        <f t="shared" si="0"/>
        <v>1176341</v>
      </c>
      <c r="G10" s="32">
        <f t="shared" si="0"/>
        <v>134990</v>
      </c>
      <c r="H10" s="32">
        <f t="shared" si="0"/>
        <v>529291</v>
      </c>
      <c r="I10" s="32">
        <f t="shared" si="0"/>
        <v>121184</v>
      </c>
      <c r="J10" s="33" t="s">
        <v>19</v>
      </c>
      <c r="AA10">
        <v>94.697903025</v>
      </c>
      <c r="AB10">
        <v>95.92381474</v>
      </c>
      <c r="AC10">
        <v>96.314432983</v>
      </c>
      <c r="AD10">
        <v>94.341359287</v>
      </c>
      <c r="AE10">
        <v>96.508680874</v>
      </c>
      <c r="AF10">
        <v>92.268917179</v>
      </c>
      <c r="AG10">
        <v>96.742220636</v>
      </c>
      <c r="AH10">
        <v>94.820792934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1</v>
      </c>
      <c r="AP10">
        <v>10</v>
      </c>
    </row>
    <row r="11" spans="1:42" s="34" customFormat="1" ht="12" customHeight="1">
      <c r="A11" s="31" t="s">
        <v>20</v>
      </c>
      <c r="B11" s="35">
        <f t="shared" si="0"/>
        <v>3.6471307754</v>
      </c>
      <c r="C11" s="35">
        <f t="shared" si="0"/>
        <v>3.4462226619</v>
      </c>
      <c r="D11" s="35">
        <f t="shared" si="0"/>
        <v>3.5051951992</v>
      </c>
      <c r="E11" s="35">
        <f t="shared" si="0"/>
        <v>3.6939202863</v>
      </c>
      <c r="F11" s="35">
        <f t="shared" si="0"/>
        <v>3.677233163</v>
      </c>
      <c r="G11" s="35">
        <f t="shared" si="0"/>
        <v>3.4972927651</v>
      </c>
      <c r="H11" s="35">
        <f t="shared" si="0"/>
        <v>3.9049029104</v>
      </c>
      <c r="I11" s="35">
        <f t="shared" si="0"/>
        <v>4.1779910501</v>
      </c>
      <c r="J11" s="33" t="s">
        <v>21</v>
      </c>
      <c r="AA11">
        <v>5.2697670098</v>
      </c>
      <c r="AB11">
        <v>4.0761852598</v>
      </c>
      <c r="AC11">
        <v>3.6855670168</v>
      </c>
      <c r="AD11">
        <v>5.6178830824</v>
      </c>
      <c r="AE11">
        <v>3.4913191257</v>
      </c>
      <c r="AF11">
        <v>7.7310828215</v>
      </c>
      <c r="AG11">
        <v>3.2577793635</v>
      </c>
      <c r="AH11">
        <v>5.1792070656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1</v>
      </c>
      <c r="AP11">
        <v>11</v>
      </c>
    </row>
    <row r="12" spans="1:42" s="34" customFormat="1" ht="12" customHeight="1">
      <c r="A12" s="31" t="s">
        <v>22</v>
      </c>
      <c r="B12" s="35">
        <f t="shared" si="0"/>
        <v>2.6250966594</v>
      </c>
      <c r="C12" s="35">
        <f t="shared" si="0"/>
        <v>2.5816523453</v>
      </c>
      <c r="D12" s="35">
        <f t="shared" si="0"/>
        <v>2.5865877799</v>
      </c>
      <c r="E12" s="35">
        <f t="shared" si="0"/>
        <v>2.6359543715</v>
      </c>
      <c r="F12" s="35">
        <f t="shared" si="0"/>
        <v>2.6613250288</v>
      </c>
      <c r="G12" s="35">
        <f t="shared" si="0"/>
        <v>2.5463277717</v>
      </c>
      <c r="H12" s="35">
        <f t="shared" si="0"/>
        <v>2.696764216</v>
      </c>
      <c r="I12" s="35">
        <f t="shared" si="0"/>
        <v>2.898959792</v>
      </c>
      <c r="J12" s="33" t="s">
        <v>23</v>
      </c>
      <c r="AA12">
        <v>13.552381646</v>
      </c>
      <c r="AB12">
        <v>2.7022570707</v>
      </c>
      <c r="AC12">
        <v>5.1434806612</v>
      </c>
      <c r="AD12">
        <v>16.149661067</v>
      </c>
      <c r="AE12">
        <v>4.5983870977</v>
      </c>
      <c r="AF12">
        <v>15.937216926</v>
      </c>
      <c r="AG12">
        <v>10.217463973</v>
      </c>
      <c r="AH12">
        <v>12.522722284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1</v>
      </c>
      <c r="AP12">
        <v>12</v>
      </c>
    </row>
    <row r="13" spans="1:42" s="34" customFormat="1" ht="12" customHeight="1">
      <c r="A13" s="31" t="s">
        <v>24</v>
      </c>
      <c r="B13" s="35">
        <f t="shared" si="0"/>
        <v>1.5733964978</v>
      </c>
      <c r="C13" s="35">
        <f t="shared" si="0"/>
        <v>1.4402948846</v>
      </c>
      <c r="D13" s="35">
        <f t="shared" si="0"/>
        <v>1.3885659988</v>
      </c>
      <c r="E13" s="35">
        <f t="shared" si="0"/>
        <v>1.6129898042</v>
      </c>
      <c r="F13" s="35">
        <f t="shared" si="0"/>
        <v>1.6682793699</v>
      </c>
      <c r="G13" s="35">
        <f t="shared" si="0"/>
        <v>1.3455201521</v>
      </c>
      <c r="H13" s="35">
        <f t="shared" si="0"/>
        <v>1.663524087</v>
      </c>
      <c r="I13" s="35">
        <f t="shared" si="0"/>
        <v>1.7213967123</v>
      </c>
      <c r="J13" s="33" t="s">
        <v>25</v>
      </c>
      <c r="AA13">
        <v>41.92500269</v>
      </c>
      <c r="AB13">
        <v>7.9388667663</v>
      </c>
      <c r="AC13">
        <v>39.978391235</v>
      </c>
      <c r="AD13">
        <v>47.751425735</v>
      </c>
      <c r="AE13">
        <v>13.986800596</v>
      </c>
      <c r="AF13">
        <v>75.023562037</v>
      </c>
      <c r="AG13">
        <v>51.530714346</v>
      </c>
      <c r="AH13">
        <v>70.182936524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1</v>
      </c>
      <c r="AP13">
        <v>13</v>
      </c>
    </row>
    <row r="14" spans="1:42" s="34" customFormat="1" ht="12" customHeight="1">
      <c r="A14" s="31" t="s">
        <v>26</v>
      </c>
      <c r="B14" s="35">
        <f t="shared" si="0"/>
        <v>1.6518762933</v>
      </c>
      <c r="C14" s="35">
        <f t="shared" si="0"/>
        <v>1.6199355257</v>
      </c>
      <c r="D14" s="35">
        <f t="shared" si="0"/>
        <v>1.5609681411</v>
      </c>
      <c r="E14" s="35">
        <f t="shared" si="0"/>
        <v>1.6657845531</v>
      </c>
      <c r="F14" s="35">
        <f t="shared" si="0"/>
        <v>1.7549304748</v>
      </c>
      <c r="G14" s="35">
        <f t="shared" si="0"/>
        <v>1.533951803</v>
      </c>
      <c r="H14" s="35">
        <f t="shared" si="0"/>
        <v>1.7580485126</v>
      </c>
      <c r="I14" s="35">
        <f t="shared" si="0"/>
        <v>1.8289301647</v>
      </c>
      <c r="J14" s="33" t="s">
        <v>27</v>
      </c>
      <c r="AA14">
        <v>27.026478738</v>
      </c>
      <c r="AB14">
        <v>60.193177756</v>
      </c>
      <c r="AC14">
        <v>30.648773701</v>
      </c>
      <c r="AD14">
        <v>21.177467342</v>
      </c>
      <c r="AE14">
        <v>51.421592273</v>
      </c>
      <c r="AF14">
        <v>6.6835365826</v>
      </c>
      <c r="AG14">
        <v>19.204305994</v>
      </c>
      <c r="AH14">
        <v>10.657991832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1</v>
      </c>
      <c r="AP14">
        <v>14</v>
      </c>
    </row>
    <row r="15" spans="1:42" s="34" customFormat="1" ht="12" customHeight="1">
      <c r="A15" s="31" t="s">
        <v>156</v>
      </c>
      <c r="B15" s="36"/>
      <c r="C15" s="36"/>
      <c r="D15" s="36"/>
      <c r="E15" s="36"/>
      <c r="F15" s="36"/>
      <c r="G15" s="36"/>
      <c r="H15" s="36"/>
      <c r="I15" s="36"/>
      <c r="J15" s="33" t="s">
        <v>28</v>
      </c>
      <c r="AA15">
        <v>17.463806962</v>
      </c>
      <c r="AB15">
        <v>29.165698407</v>
      </c>
      <c r="AC15">
        <v>24.229354403</v>
      </c>
      <c r="AD15">
        <v>14.880688226</v>
      </c>
      <c r="AE15">
        <v>29.993220033</v>
      </c>
      <c r="AF15">
        <v>2.3556844545</v>
      </c>
      <c r="AG15">
        <v>19.047515687</v>
      </c>
      <c r="AH15">
        <v>6.6363493598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1</v>
      </c>
      <c r="AP15">
        <v>15</v>
      </c>
    </row>
    <row r="16" spans="1:42" s="34" customFormat="1" ht="12" customHeight="1">
      <c r="A16" s="37" t="s">
        <v>157</v>
      </c>
      <c r="B16" s="36"/>
      <c r="C16" s="36"/>
      <c r="D16" s="36"/>
      <c r="E16" s="36"/>
      <c r="F16" s="36"/>
      <c r="G16" s="36"/>
      <c r="H16" s="36"/>
      <c r="I16" s="36"/>
      <c r="J16" s="38" t="s">
        <v>158</v>
      </c>
      <c r="AA16">
        <v>93.391130417</v>
      </c>
      <c r="AB16">
        <v>99.748798326</v>
      </c>
      <c r="AC16">
        <v>97.347639124</v>
      </c>
      <c r="AD16">
        <v>91.96113677</v>
      </c>
      <c r="AE16">
        <v>99.285549977</v>
      </c>
      <c r="AF16">
        <v>86.002711041</v>
      </c>
      <c r="AG16">
        <v>95.441273449</v>
      </c>
      <c r="AH16">
        <v>73.943193165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1</v>
      </c>
      <c r="AP16">
        <v>16</v>
      </c>
    </row>
    <row r="17" spans="1:42" s="34" customFormat="1" ht="12" customHeight="1">
      <c r="A17" s="39" t="s">
        <v>159</v>
      </c>
      <c r="B17" s="36">
        <f aca="true" t="shared" si="1" ref="B17:I18">+AA6</f>
        <v>85.401933855</v>
      </c>
      <c r="C17" s="36">
        <f t="shared" si="1"/>
        <v>77.662441498</v>
      </c>
      <c r="D17" s="36">
        <f t="shared" si="1"/>
        <v>82.61495711</v>
      </c>
      <c r="E17" s="36">
        <f t="shared" si="1"/>
        <v>86.950616947</v>
      </c>
      <c r="F17" s="36">
        <f t="shared" si="1"/>
        <v>85.262260911</v>
      </c>
      <c r="G17" s="36">
        <f t="shared" si="1"/>
        <v>89.421975783</v>
      </c>
      <c r="H17" s="36">
        <f t="shared" si="1"/>
        <v>87.320624466</v>
      </c>
      <c r="I17" s="36">
        <f t="shared" si="1"/>
        <v>95.943454132</v>
      </c>
      <c r="J17" s="40" t="s">
        <v>160</v>
      </c>
      <c r="AA17">
        <v>30.147894494</v>
      </c>
      <c r="AB17">
        <v>30.247886975</v>
      </c>
      <c r="AC17">
        <v>34.778317079</v>
      </c>
      <c r="AD17">
        <v>29.716593181</v>
      </c>
      <c r="AE17">
        <v>39.38879425</v>
      </c>
      <c r="AF17">
        <v>17.125963852</v>
      </c>
      <c r="AG17">
        <v>37.693682825</v>
      </c>
      <c r="AH17">
        <v>19.386460082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1</v>
      </c>
      <c r="AP17">
        <v>17</v>
      </c>
    </row>
    <row r="18" spans="1:42" s="34" customFormat="1" ht="12" customHeight="1">
      <c r="A18" s="39" t="s">
        <v>161</v>
      </c>
      <c r="B18" s="36">
        <f t="shared" si="1"/>
        <v>8.7203031312</v>
      </c>
      <c r="C18" s="36">
        <f t="shared" si="1"/>
        <v>12.870546808</v>
      </c>
      <c r="D18" s="36">
        <f t="shared" si="1"/>
        <v>10.032106833</v>
      </c>
      <c r="E18" s="36">
        <f t="shared" si="1"/>
        <v>7.9071278144</v>
      </c>
      <c r="F18" s="36">
        <f t="shared" si="1"/>
        <v>11.556759362</v>
      </c>
      <c r="G18" s="36">
        <f t="shared" si="1"/>
        <v>4.4065090898</v>
      </c>
      <c r="H18" s="36">
        <f t="shared" si="1"/>
        <v>6.736705145</v>
      </c>
      <c r="I18" s="36">
        <f t="shared" si="1"/>
        <v>2.5956059459</v>
      </c>
      <c r="J18" s="40" t="s">
        <v>162</v>
      </c>
      <c r="AA18">
        <v>69.852105506</v>
      </c>
      <c r="AB18">
        <v>69.752113025</v>
      </c>
      <c r="AC18">
        <v>65.221682921</v>
      </c>
      <c r="AD18">
        <v>70.283406819</v>
      </c>
      <c r="AE18">
        <v>60.61120575</v>
      </c>
      <c r="AF18">
        <v>82.874036148</v>
      </c>
      <c r="AG18">
        <v>62.306317175</v>
      </c>
      <c r="AH18">
        <v>80.613539918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1</v>
      </c>
      <c r="AP18">
        <v>18</v>
      </c>
    </row>
    <row r="19" spans="1:42" s="34" customFormat="1" ht="12" customHeight="1">
      <c r="A19" s="39" t="s">
        <v>163</v>
      </c>
      <c r="B19" s="36">
        <f aca="true" t="shared" si="2" ref="B19:I19">+AA8+AA9</f>
        <v>5.845433049</v>
      </c>
      <c r="C19" s="36">
        <f t="shared" si="2"/>
        <v>9.4670116937</v>
      </c>
      <c r="D19" s="36">
        <f t="shared" si="2"/>
        <v>7.3529360576</v>
      </c>
      <c r="E19" s="36">
        <f t="shared" si="2"/>
        <v>5.1014976082</v>
      </c>
      <c r="F19" s="36">
        <f t="shared" si="2"/>
        <v>3.1809797269</v>
      </c>
      <c r="G19" s="36">
        <f t="shared" si="2"/>
        <v>6.1715151273</v>
      </c>
      <c r="H19" s="36">
        <f t="shared" si="2"/>
        <v>5.9426703894</v>
      </c>
      <c r="I19" s="36">
        <f t="shared" si="2"/>
        <v>1.4609399216</v>
      </c>
      <c r="J19" s="40" t="s">
        <v>164</v>
      </c>
      <c r="AA19">
        <v>46.790312768</v>
      </c>
      <c r="AB19">
        <v>20.923332287</v>
      </c>
      <c r="AC19">
        <v>25.954579677</v>
      </c>
      <c r="AD19">
        <v>52.410138063</v>
      </c>
      <c r="AE19">
        <v>37.441669887</v>
      </c>
      <c r="AF19">
        <v>60.394932604</v>
      </c>
      <c r="AG19">
        <v>53.81036028</v>
      </c>
      <c r="AH19">
        <v>71.658475601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1</v>
      </c>
      <c r="AP19">
        <v>19</v>
      </c>
    </row>
    <row r="20" spans="1:42" s="34" customFormat="1" ht="12" customHeight="1">
      <c r="A20" s="41" t="s">
        <v>165</v>
      </c>
      <c r="B20" s="36"/>
      <c r="C20" s="36"/>
      <c r="D20" s="36"/>
      <c r="E20" s="36"/>
      <c r="F20" s="36"/>
      <c r="G20" s="36"/>
      <c r="H20" s="36"/>
      <c r="I20" s="36"/>
      <c r="J20" s="38" t="s">
        <v>166</v>
      </c>
      <c r="AA20">
        <v>7.8131687039</v>
      </c>
      <c r="AB20">
        <v>16.865872877</v>
      </c>
      <c r="AC20">
        <v>7.4570339197</v>
      </c>
      <c r="AD20">
        <v>6.5144637166</v>
      </c>
      <c r="AE20">
        <v>19.958952866</v>
      </c>
      <c r="AF20">
        <v>2.2782081801</v>
      </c>
      <c r="AG20">
        <v>3.7739224736</v>
      </c>
      <c r="AH20">
        <v>0.9787812627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1</v>
      </c>
      <c r="AP20">
        <v>20</v>
      </c>
    </row>
    <row r="21" spans="1:42" s="34" customFormat="1" ht="12" customHeight="1">
      <c r="A21" s="39" t="s">
        <v>167</v>
      </c>
      <c r="B21" s="36">
        <f aca="true" t="shared" si="3" ref="B21:I22">+AA10</f>
        <v>94.697903025</v>
      </c>
      <c r="C21" s="36">
        <f t="shared" si="3"/>
        <v>95.92381474</v>
      </c>
      <c r="D21" s="36">
        <f t="shared" si="3"/>
        <v>96.314432983</v>
      </c>
      <c r="E21" s="36">
        <f t="shared" si="3"/>
        <v>94.341359287</v>
      </c>
      <c r="F21" s="36">
        <f t="shared" si="3"/>
        <v>96.508680874</v>
      </c>
      <c r="G21" s="36">
        <f t="shared" si="3"/>
        <v>92.268917179</v>
      </c>
      <c r="H21" s="36">
        <f t="shared" si="3"/>
        <v>96.742220636</v>
      </c>
      <c r="I21" s="36">
        <f t="shared" si="3"/>
        <v>94.820792934</v>
      </c>
      <c r="J21" s="40" t="s">
        <v>168</v>
      </c>
      <c r="AA21">
        <v>45.383353034</v>
      </c>
      <c r="AB21">
        <v>62.210794836</v>
      </c>
      <c r="AC21">
        <v>66.588386404</v>
      </c>
      <c r="AD21">
        <v>41.059148721</v>
      </c>
      <c r="AE21">
        <v>42.599377247</v>
      </c>
      <c r="AF21">
        <v>37.326859216</v>
      </c>
      <c r="AG21">
        <v>42.415717247</v>
      </c>
      <c r="AH21">
        <v>27.362743136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1</v>
      </c>
      <c r="AP21">
        <v>21</v>
      </c>
    </row>
    <row r="22" spans="1:42" s="34" customFormat="1" ht="12" customHeight="1">
      <c r="A22" s="39" t="s">
        <v>169</v>
      </c>
      <c r="B22" s="36">
        <f t="shared" si="3"/>
        <v>5.2697670098</v>
      </c>
      <c r="C22" s="36">
        <f t="shared" si="3"/>
        <v>4.0761852598</v>
      </c>
      <c r="D22" s="36">
        <f t="shared" si="3"/>
        <v>3.6855670168</v>
      </c>
      <c r="E22" s="36">
        <f t="shared" si="3"/>
        <v>5.6178830824</v>
      </c>
      <c r="F22" s="36">
        <f t="shared" si="3"/>
        <v>3.4913191257</v>
      </c>
      <c r="G22" s="36">
        <f t="shared" si="3"/>
        <v>7.7310828215</v>
      </c>
      <c r="H22" s="36">
        <f t="shared" si="3"/>
        <v>3.2577793635</v>
      </c>
      <c r="I22" s="36">
        <f t="shared" si="3"/>
        <v>5.1792070656</v>
      </c>
      <c r="J22" s="40" t="s">
        <v>170</v>
      </c>
      <c r="AA22">
        <v>41.681112918</v>
      </c>
      <c r="AB22">
        <v>31.491153013999998</v>
      </c>
      <c r="AC22">
        <v>39.11420097</v>
      </c>
      <c r="AD22">
        <v>43.615774131</v>
      </c>
      <c r="AE22">
        <v>31.462174374</v>
      </c>
      <c r="AF22">
        <v>44.719686962</v>
      </c>
      <c r="AG22">
        <v>48.523689995</v>
      </c>
      <c r="AH22">
        <v>58.032787216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1</v>
      </c>
      <c r="AP22">
        <v>22</v>
      </c>
    </row>
    <row r="23" spans="1:42" s="34" customFormat="1" ht="12" customHeight="1">
      <c r="A23" s="41" t="s">
        <v>171</v>
      </c>
      <c r="B23" s="36"/>
      <c r="C23" s="36"/>
      <c r="D23" s="36"/>
      <c r="E23" s="36"/>
      <c r="F23" s="36"/>
      <c r="G23" s="36"/>
      <c r="H23" s="36"/>
      <c r="I23" s="36"/>
      <c r="J23" s="38" t="s">
        <v>172</v>
      </c>
      <c r="AA23">
        <v>99.564761675</v>
      </c>
      <c r="AB23">
        <v>99.548867256</v>
      </c>
      <c r="AC23">
        <v>99.462100835</v>
      </c>
      <c r="AD23">
        <v>99.577118576</v>
      </c>
      <c r="AE23">
        <v>99.938375482</v>
      </c>
      <c r="AF23">
        <v>99.721199799</v>
      </c>
      <c r="AG23">
        <v>99.883110146</v>
      </c>
      <c r="AH23">
        <v>99.442307473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1</v>
      </c>
      <c r="AP23">
        <v>23</v>
      </c>
    </row>
    <row r="24" spans="1:42" s="34" customFormat="1" ht="12" customHeight="1">
      <c r="A24" s="39" t="s">
        <v>173</v>
      </c>
      <c r="B24" s="36">
        <f aca="true" t="shared" si="4" ref="B24:I28">+AA12</f>
        <v>13.552381646</v>
      </c>
      <c r="C24" s="36">
        <f t="shared" si="4"/>
        <v>2.7022570707</v>
      </c>
      <c r="D24" s="36">
        <f t="shared" si="4"/>
        <v>5.1434806612</v>
      </c>
      <c r="E24" s="36">
        <f t="shared" si="4"/>
        <v>16.149661067</v>
      </c>
      <c r="F24" s="36">
        <f t="shared" si="4"/>
        <v>4.5983870977</v>
      </c>
      <c r="G24" s="36">
        <f t="shared" si="4"/>
        <v>15.937216926</v>
      </c>
      <c r="H24" s="36">
        <f t="shared" si="4"/>
        <v>10.217463973</v>
      </c>
      <c r="I24" s="36">
        <f t="shared" si="4"/>
        <v>12.522722284</v>
      </c>
      <c r="J24" s="40" t="s">
        <v>174</v>
      </c>
      <c r="AA24">
        <v>32.855830017</v>
      </c>
      <c r="AB24">
        <v>49.119312241</v>
      </c>
      <c r="AC24">
        <v>30.514490141</v>
      </c>
      <c r="AD24">
        <v>30.377514794</v>
      </c>
      <c r="AE24">
        <v>41.557720556</v>
      </c>
      <c r="AF24">
        <v>20.230579982</v>
      </c>
      <c r="AG24">
        <v>43.774164614</v>
      </c>
      <c r="AH24">
        <v>34.789973477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1</v>
      </c>
      <c r="AP24">
        <v>24</v>
      </c>
    </row>
    <row r="25" spans="1:42" s="34" customFormat="1" ht="12" customHeight="1">
      <c r="A25" s="39" t="s">
        <v>175</v>
      </c>
      <c r="B25" s="36">
        <f t="shared" si="4"/>
        <v>41.92500269</v>
      </c>
      <c r="C25" s="36">
        <f t="shared" si="4"/>
        <v>7.9388667663</v>
      </c>
      <c r="D25" s="36">
        <f t="shared" si="4"/>
        <v>39.978391235</v>
      </c>
      <c r="E25" s="36">
        <f t="shared" si="4"/>
        <v>47.751425735</v>
      </c>
      <c r="F25" s="36">
        <f t="shared" si="4"/>
        <v>13.986800596</v>
      </c>
      <c r="G25" s="36">
        <f t="shared" si="4"/>
        <v>75.023562037</v>
      </c>
      <c r="H25" s="36">
        <f t="shared" si="4"/>
        <v>51.530714346</v>
      </c>
      <c r="I25" s="36">
        <f t="shared" si="4"/>
        <v>70.182936524</v>
      </c>
      <c r="J25" s="40" t="s">
        <v>176</v>
      </c>
      <c r="AA25">
        <v>9.4273449964</v>
      </c>
      <c r="AB25">
        <v>19.594878647</v>
      </c>
      <c r="AC25">
        <v>7.0142213653</v>
      </c>
      <c r="AD25">
        <v>7.9678335573</v>
      </c>
      <c r="AE25">
        <v>11.992075125</v>
      </c>
      <c r="AF25">
        <v>5.4991883072</v>
      </c>
      <c r="AG25">
        <v>10.936113933</v>
      </c>
      <c r="AH25">
        <v>13.84363933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1</v>
      </c>
      <c r="AP25">
        <v>25</v>
      </c>
    </row>
    <row r="26" spans="1:42" s="34" customFormat="1" ht="12" customHeight="1">
      <c r="A26" s="39" t="s">
        <v>177</v>
      </c>
      <c r="B26" s="36">
        <f t="shared" si="4"/>
        <v>27.026478738</v>
      </c>
      <c r="C26" s="36">
        <f t="shared" si="4"/>
        <v>60.193177756</v>
      </c>
      <c r="D26" s="36">
        <f t="shared" si="4"/>
        <v>30.648773701</v>
      </c>
      <c r="E26" s="36">
        <f t="shared" si="4"/>
        <v>21.177467342</v>
      </c>
      <c r="F26" s="36">
        <f t="shared" si="4"/>
        <v>51.421592273</v>
      </c>
      <c r="G26" s="36">
        <f t="shared" si="4"/>
        <v>6.6835365826</v>
      </c>
      <c r="H26" s="36">
        <f t="shared" si="4"/>
        <v>19.204305994</v>
      </c>
      <c r="I26" s="36">
        <f t="shared" si="4"/>
        <v>10.657991832</v>
      </c>
      <c r="J26" s="40" t="s">
        <v>178</v>
      </c>
      <c r="AA26">
        <v>52.371970556</v>
      </c>
      <c r="AB26">
        <v>61.600797522</v>
      </c>
      <c r="AC26">
        <v>44.013927484</v>
      </c>
      <c r="AD26">
        <v>51.631062735</v>
      </c>
      <c r="AE26">
        <v>66.81266645</v>
      </c>
      <c r="AF26">
        <v>40.434067425</v>
      </c>
      <c r="AG26">
        <v>61.889675329</v>
      </c>
      <c r="AH26">
        <v>57.834121653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1</v>
      </c>
      <c r="AP26">
        <v>26</v>
      </c>
    </row>
    <row r="27" spans="1:42" s="34" customFormat="1" ht="12" customHeight="1">
      <c r="A27" s="39" t="s">
        <v>179</v>
      </c>
      <c r="B27" s="36">
        <f t="shared" si="4"/>
        <v>17.463806962</v>
      </c>
      <c r="C27" s="36">
        <f t="shared" si="4"/>
        <v>29.165698407</v>
      </c>
      <c r="D27" s="36">
        <f t="shared" si="4"/>
        <v>24.229354403</v>
      </c>
      <c r="E27" s="36">
        <f t="shared" si="4"/>
        <v>14.880688226</v>
      </c>
      <c r="F27" s="36">
        <f t="shared" si="4"/>
        <v>29.993220033</v>
      </c>
      <c r="G27" s="36">
        <f t="shared" si="4"/>
        <v>2.3556844545</v>
      </c>
      <c r="H27" s="36">
        <f t="shared" si="4"/>
        <v>19.047515687</v>
      </c>
      <c r="I27" s="36">
        <f t="shared" si="4"/>
        <v>6.6363493598</v>
      </c>
      <c r="J27" s="40" t="s">
        <v>180</v>
      </c>
      <c r="AA27">
        <v>11.637980242</v>
      </c>
      <c r="AB27">
        <v>18.898287461</v>
      </c>
      <c r="AC27">
        <v>14.555849171</v>
      </c>
      <c r="AD27">
        <v>10.156457563</v>
      </c>
      <c r="AE27">
        <v>9.6832982361</v>
      </c>
      <c r="AF27">
        <v>7.8019863384</v>
      </c>
      <c r="AG27">
        <v>13.690998634</v>
      </c>
      <c r="AH27">
        <v>10.045180722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1</v>
      </c>
      <c r="AP27">
        <v>27</v>
      </c>
    </row>
    <row r="28" spans="1:42" s="34" customFormat="1" ht="12" customHeight="1">
      <c r="A28" s="41" t="s">
        <v>181</v>
      </c>
      <c r="B28" s="36">
        <f t="shared" si="4"/>
        <v>93.391130417</v>
      </c>
      <c r="C28" s="36">
        <f t="shared" si="4"/>
        <v>99.748798326</v>
      </c>
      <c r="D28" s="36">
        <f t="shared" si="4"/>
        <v>97.347639124</v>
      </c>
      <c r="E28" s="36">
        <f t="shared" si="4"/>
        <v>91.96113677</v>
      </c>
      <c r="F28" s="36">
        <f t="shared" si="4"/>
        <v>99.285549977</v>
      </c>
      <c r="G28" s="36">
        <f t="shared" si="4"/>
        <v>86.002711041</v>
      </c>
      <c r="H28" s="36">
        <f t="shared" si="4"/>
        <v>95.441273449</v>
      </c>
      <c r="I28" s="36">
        <f t="shared" si="4"/>
        <v>73.943193165</v>
      </c>
      <c r="J28" s="38" t="s">
        <v>182</v>
      </c>
      <c r="AA28">
        <v>13.775739092</v>
      </c>
      <c r="AB28">
        <v>17.787536106</v>
      </c>
      <c r="AC28">
        <v>11.182485968</v>
      </c>
      <c r="AD28">
        <v>13.355213418</v>
      </c>
      <c r="AE28">
        <v>22.250959112</v>
      </c>
      <c r="AF28">
        <v>8.9131556656</v>
      </c>
      <c r="AG28">
        <v>18.352868077</v>
      </c>
      <c r="AH28">
        <v>20.402107438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1</v>
      </c>
      <c r="AP28">
        <v>28</v>
      </c>
    </row>
    <row r="29" spans="1:42" s="34" customFormat="1" ht="12" customHeight="1">
      <c r="A29" s="41" t="s">
        <v>183</v>
      </c>
      <c r="B29" s="36"/>
      <c r="C29" s="36"/>
      <c r="D29" s="36"/>
      <c r="E29" s="36"/>
      <c r="F29" s="36"/>
      <c r="G29" s="36"/>
      <c r="H29" s="36"/>
      <c r="I29" s="36"/>
      <c r="J29" s="38" t="s">
        <v>184</v>
      </c>
      <c r="AA29">
        <v>37.888797318</v>
      </c>
      <c r="AB29">
        <v>53.36513174</v>
      </c>
      <c r="AC29">
        <v>31.895516284</v>
      </c>
      <c r="AD29">
        <v>35.886863979</v>
      </c>
      <c r="AE29">
        <v>46.26267599</v>
      </c>
      <c r="AF29">
        <v>23.328444247</v>
      </c>
      <c r="AG29">
        <v>39.796259553</v>
      </c>
      <c r="AH29">
        <v>35.078329547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1</v>
      </c>
      <c r="AP29">
        <v>29</v>
      </c>
    </row>
    <row r="30" spans="1:42" s="34" customFormat="1" ht="12" customHeight="1">
      <c r="A30" s="39" t="s">
        <v>185</v>
      </c>
      <c r="B30" s="36">
        <f aca="true" t="shared" si="5" ref="B30:I31">+AA17</f>
        <v>30.147894494</v>
      </c>
      <c r="C30" s="36">
        <f t="shared" si="5"/>
        <v>30.247886975</v>
      </c>
      <c r="D30" s="36">
        <f t="shared" si="5"/>
        <v>34.778317079</v>
      </c>
      <c r="E30" s="36">
        <f t="shared" si="5"/>
        <v>29.716593181</v>
      </c>
      <c r="F30" s="36">
        <f t="shared" si="5"/>
        <v>39.38879425</v>
      </c>
      <c r="G30" s="36">
        <f t="shared" si="5"/>
        <v>17.125963852</v>
      </c>
      <c r="H30" s="36">
        <f t="shared" si="5"/>
        <v>37.693682825</v>
      </c>
      <c r="I30" s="36">
        <f t="shared" si="5"/>
        <v>19.386460082</v>
      </c>
      <c r="J30" s="40" t="s">
        <v>186</v>
      </c>
      <c r="AA30">
        <v>74.810599219</v>
      </c>
      <c r="AB30">
        <v>84.433448026</v>
      </c>
      <c r="AC30">
        <v>87.408499208</v>
      </c>
      <c r="AD30">
        <v>72.020519323</v>
      </c>
      <c r="AE30">
        <v>84.802655887</v>
      </c>
      <c r="AF30">
        <v>60.131519919</v>
      </c>
      <c r="AG30">
        <v>83.251144358</v>
      </c>
      <c r="AH30">
        <v>77.158315207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1</v>
      </c>
      <c r="AP30">
        <v>30</v>
      </c>
    </row>
    <row r="31" spans="1:42" s="34" customFormat="1" ht="12" customHeight="1">
      <c r="A31" s="39" t="s">
        <v>187</v>
      </c>
      <c r="B31" s="36">
        <f t="shared" si="5"/>
        <v>69.852105506</v>
      </c>
      <c r="C31" s="36">
        <f t="shared" si="5"/>
        <v>69.752113025</v>
      </c>
      <c r="D31" s="36">
        <f t="shared" si="5"/>
        <v>65.221682921</v>
      </c>
      <c r="E31" s="36">
        <f t="shared" si="5"/>
        <v>70.283406819</v>
      </c>
      <c r="F31" s="36">
        <f t="shared" si="5"/>
        <v>60.61120575</v>
      </c>
      <c r="G31" s="36">
        <f t="shared" si="5"/>
        <v>82.874036148</v>
      </c>
      <c r="H31" s="36">
        <f t="shared" si="5"/>
        <v>62.306317175</v>
      </c>
      <c r="I31" s="36">
        <f t="shared" si="5"/>
        <v>80.613539918</v>
      </c>
      <c r="J31" s="40" t="s">
        <v>188</v>
      </c>
      <c r="AA31">
        <v>56.800789987</v>
      </c>
      <c r="AB31">
        <v>73.330004743</v>
      </c>
      <c r="AC31">
        <v>56.598693506</v>
      </c>
      <c r="AD31">
        <v>54.075851742</v>
      </c>
      <c r="AE31">
        <v>69.20087127</v>
      </c>
      <c r="AF31">
        <v>42.790958975</v>
      </c>
      <c r="AG31">
        <v>63.887721052</v>
      </c>
      <c r="AH31">
        <v>64.74547382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1</v>
      </c>
      <c r="AP31">
        <v>31</v>
      </c>
    </row>
    <row r="32" spans="1:42" s="34" customFormat="1" ht="12" customHeight="1">
      <c r="A32" s="41" t="s">
        <v>189</v>
      </c>
      <c r="B32" s="36"/>
      <c r="C32" s="36"/>
      <c r="D32" s="36"/>
      <c r="E32" s="36"/>
      <c r="F32" s="36"/>
      <c r="G32" s="36"/>
      <c r="H32" s="36"/>
      <c r="I32" s="36"/>
      <c r="J32" s="38" t="s">
        <v>190</v>
      </c>
      <c r="AA32">
        <v>97.883239499</v>
      </c>
      <c r="AB32">
        <v>98.504599341</v>
      </c>
      <c r="AC32">
        <v>97.346696269</v>
      </c>
      <c r="AD32">
        <v>97.830876471</v>
      </c>
      <c r="AE32">
        <v>98.163461951</v>
      </c>
      <c r="AF32">
        <v>98.1999883</v>
      </c>
      <c r="AG32">
        <v>98.081020113</v>
      </c>
      <c r="AH32">
        <v>98.494288426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1</v>
      </c>
      <c r="AP32">
        <v>32</v>
      </c>
    </row>
    <row r="33" spans="1:42" s="34" customFormat="1" ht="12" customHeight="1">
      <c r="A33" s="39" t="s">
        <v>191</v>
      </c>
      <c r="B33" s="36">
        <f aca="true" t="shared" si="6" ref="B33:I36">+AA19</f>
        <v>46.790312768</v>
      </c>
      <c r="C33" s="36">
        <f t="shared" si="6"/>
        <v>20.923332287</v>
      </c>
      <c r="D33" s="36">
        <f t="shared" si="6"/>
        <v>25.954579677</v>
      </c>
      <c r="E33" s="36">
        <f t="shared" si="6"/>
        <v>52.410138063</v>
      </c>
      <c r="F33" s="36">
        <f t="shared" si="6"/>
        <v>37.441669887</v>
      </c>
      <c r="G33" s="36">
        <f t="shared" si="6"/>
        <v>60.394932604</v>
      </c>
      <c r="H33" s="36">
        <f t="shared" si="6"/>
        <v>53.81036028</v>
      </c>
      <c r="I33" s="36">
        <f t="shared" si="6"/>
        <v>71.658475601</v>
      </c>
      <c r="J33" s="40" t="s">
        <v>160</v>
      </c>
      <c r="AA33">
        <v>83.619815156</v>
      </c>
      <c r="AB33">
        <v>89.989124301</v>
      </c>
      <c r="AC33">
        <v>84.870897587</v>
      </c>
      <c r="AD33">
        <v>82.443993552</v>
      </c>
      <c r="AE33">
        <v>90.596685818</v>
      </c>
      <c r="AF33">
        <v>73.65919041</v>
      </c>
      <c r="AG33">
        <v>90.188945204</v>
      </c>
      <c r="AH33">
        <v>86.156191512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1</v>
      </c>
      <c r="AP33">
        <v>33</v>
      </c>
    </row>
    <row r="34" spans="1:42" s="34" customFormat="1" ht="12" customHeight="1">
      <c r="A34" s="39" t="s">
        <v>192</v>
      </c>
      <c r="B34" s="36">
        <f t="shared" si="6"/>
        <v>7.8131687039</v>
      </c>
      <c r="C34" s="36">
        <f t="shared" si="6"/>
        <v>16.865872877</v>
      </c>
      <c r="D34" s="36">
        <f t="shared" si="6"/>
        <v>7.4570339197</v>
      </c>
      <c r="E34" s="36">
        <f t="shared" si="6"/>
        <v>6.5144637166</v>
      </c>
      <c r="F34" s="36">
        <f t="shared" si="6"/>
        <v>19.958952866</v>
      </c>
      <c r="G34" s="36">
        <f t="shared" si="6"/>
        <v>2.2782081801</v>
      </c>
      <c r="H34" s="36">
        <f t="shared" si="6"/>
        <v>3.7739224736</v>
      </c>
      <c r="I34" s="36">
        <f t="shared" si="6"/>
        <v>0.9787812627</v>
      </c>
      <c r="J34" s="40" t="s">
        <v>162</v>
      </c>
      <c r="AA34">
        <v>3.4625087192</v>
      </c>
      <c r="AB34">
        <v>11.869344608</v>
      </c>
      <c r="AC34">
        <v>2.8039487491</v>
      </c>
      <c r="AD34">
        <v>2.1292036862</v>
      </c>
      <c r="AE34">
        <v>3.1622437935</v>
      </c>
      <c r="AF34">
        <v>0.5775967948</v>
      </c>
      <c r="AG34">
        <v>3.5108431834</v>
      </c>
      <c r="AH34">
        <v>3.1411552151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1</v>
      </c>
      <c r="AP34">
        <v>34</v>
      </c>
    </row>
    <row r="35" spans="1:42" s="34" customFormat="1" ht="12" customHeight="1">
      <c r="A35" s="39" t="s">
        <v>193</v>
      </c>
      <c r="B35" s="36">
        <f t="shared" si="6"/>
        <v>45.383353034</v>
      </c>
      <c r="C35" s="36">
        <f t="shared" si="6"/>
        <v>62.210794836</v>
      </c>
      <c r="D35" s="36">
        <f t="shared" si="6"/>
        <v>66.588386404</v>
      </c>
      <c r="E35" s="36">
        <f t="shared" si="6"/>
        <v>41.059148721</v>
      </c>
      <c r="F35" s="36">
        <f t="shared" si="6"/>
        <v>42.599377247</v>
      </c>
      <c r="G35" s="36">
        <f t="shared" si="6"/>
        <v>37.326859216</v>
      </c>
      <c r="H35" s="36">
        <f t="shared" si="6"/>
        <v>42.415717247</v>
      </c>
      <c r="I35" s="36">
        <f t="shared" si="6"/>
        <v>27.362743136</v>
      </c>
      <c r="J35" s="40" t="s">
        <v>194</v>
      </c>
      <c r="AA35">
        <v>45.942107872</v>
      </c>
      <c r="AB35">
        <v>64.214400174</v>
      </c>
      <c r="AC35">
        <v>46.765222852</v>
      </c>
      <c r="AD35">
        <v>42.830745659</v>
      </c>
      <c r="AE35">
        <v>58.086875005</v>
      </c>
      <c r="AF35">
        <v>33.020776022</v>
      </c>
      <c r="AG35">
        <v>50.06101541</v>
      </c>
      <c r="AH35">
        <v>56.163975398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1</v>
      </c>
      <c r="AP35">
        <v>35</v>
      </c>
    </row>
    <row r="36" spans="1:42" s="34" customFormat="1" ht="12" customHeight="1">
      <c r="A36" s="41" t="s">
        <v>195</v>
      </c>
      <c r="B36" s="36">
        <f t="shared" si="6"/>
        <v>41.681112918</v>
      </c>
      <c r="C36" s="36">
        <f t="shared" si="6"/>
        <v>31.491153013999998</v>
      </c>
      <c r="D36" s="36">
        <f t="shared" si="6"/>
        <v>39.11420097</v>
      </c>
      <c r="E36" s="36">
        <f t="shared" si="6"/>
        <v>43.615774131</v>
      </c>
      <c r="F36" s="36">
        <f t="shared" si="6"/>
        <v>31.462174374</v>
      </c>
      <c r="G36" s="36">
        <f t="shared" si="6"/>
        <v>44.719686962</v>
      </c>
      <c r="H36" s="36">
        <f t="shared" si="6"/>
        <v>48.523689995</v>
      </c>
      <c r="I36" s="36">
        <f t="shared" si="6"/>
        <v>58.032787216</v>
      </c>
      <c r="J36" s="38" t="s">
        <v>196</v>
      </c>
      <c r="AA36">
        <v>149757</v>
      </c>
      <c r="AB36">
        <v>405801</v>
      </c>
      <c r="AC36">
        <v>325494</v>
      </c>
      <c r="AD36">
        <v>154203</v>
      </c>
      <c r="AE36">
        <v>204780</v>
      </c>
      <c r="AF36">
        <v>157926</v>
      </c>
      <c r="AG36">
        <v>330414</v>
      </c>
      <c r="AH36">
        <v>383665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2</v>
      </c>
      <c r="AP36">
        <v>1</v>
      </c>
    </row>
    <row r="37" spans="1:42" s="34" customFormat="1" ht="12" customHeight="1">
      <c r="A37" s="31" t="s">
        <v>29</v>
      </c>
      <c r="B37" s="36"/>
      <c r="C37" s="36"/>
      <c r="D37" s="36"/>
      <c r="E37" s="36"/>
      <c r="F37" s="36"/>
      <c r="G37" s="36"/>
      <c r="H37" s="36"/>
      <c r="I37" s="36"/>
      <c r="J37" s="33" t="s">
        <v>30</v>
      </c>
      <c r="AA37">
        <v>3.8634053164</v>
      </c>
      <c r="AB37">
        <v>3.9563474227</v>
      </c>
      <c r="AC37">
        <v>4.1681165221</v>
      </c>
      <c r="AD37">
        <v>3.7161413503</v>
      </c>
      <c r="AE37">
        <v>3.4338193062</v>
      </c>
      <c r="AF37">
        <v>3.537230572</v>
      </c>
      <c r="AG37">
        <v>3.5512400332</v>
      </c>
      <c r="AH37">
        <v>3.5213217878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2</v>
      </c>
      <c r="AP37">
        <v>2</v>
      </c>
    </row>
    <row r="38" spans="1:42" s="34" customFormat="1" ht="12" customHeight="1">
      <c r="A38" s="41" t="s">
        <v>197</v>
      </c>
      <c r="B38" s="36"/>
      <c r="C38" s="36"/>
      <c r="D38" s="36"/>
      <c r="E38" s="36"/>
      <c r="F38" s="36"/>
      <c r="G38" s="36"/>
      <c r="H38" s="36"/>
      <c r="I38" s="36"/>
      <c r="J38" s="42" t="s">
        <v>198</v>
      </c>
      <c r="AA38">
        <v>2.7788277872</v>
      </c>
      <c r="AB38">
        <v>2.765793419</v>
      </c>
      <c r="AC38">
        <v>2.9540186166</v>
      </c>
      <c r="AD38">
        <v>2.6735547873</v>
      </c>
      <c r="AE38">
        <v>2.5216923398</v>
      </c>
      <c r="AF38">
        <v>2.5032948956</v>
      </c>
      <c r="AG38">
        <v>2.5497224411</v>
      </c>
      <c r="AH38">
        <v>2.5742000079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2</v>
      </c>
      <c r="AP38">
        <v>3</v>
      </c>
    </row>
    <row r="39" spans="1:42" s="34" customFormat="1" ht="12" customHeight="1">
      <c r="A39" s="39" t="s">
        <v>199</v>
      </c>
      <c r="B39" s="36">
        <f aca="true" t="shared" si="7" ref="B39:B51">+AA23</f>
        <v>99.564761675</v>
      </c>
      <c r="C39" s="36">
        <f aca="true" t="shared" si="8" ref="C39:C51">+AB23</f>
        <v>99.548867256</v>
      </c>
      <c r="D39" s="36">
        <f aca="true" t="shared" si="9" ref="D39:D51">+AC23</f>
        <v>99.462100835</v>
      </c>
      <c r="E39" s="36">
        <f aca="true" t="shared" si="10" ref="E39:E51">+AD23</f>
        <v>99.577118576</v>
      </c>
      <c r="F39" s="36">
        <f aca="true" t="shared" si="11" ref="F39:F51">+AE23</f>
        <v>99.938375482</v>
      </c>
      <c r="G39" s="36">
        <f aca="true" t="shared" si="12" ref="G39:G51">+AF23</f>
        <v>99.721199799</v>
      </c>
      <c r="H39" s="36">
        <f aca="true" t="shared" si="13" ref="H39:H51">+AG23</f>
        <v>99.883110146</v>
      </c>
      <c r="I39" s="36">
        <f aca="true" t="shared" si="14" ref="I39:I51">+AH23</f>
        <v>99.442307473</v>
      </c>
      <c r="J39" s="40" t="s">
        <v>200</v>
      </c>
      <c r="AA39">
        <v>1.7028942013</v>
      </c>
      <c r="AB39">
        <v>1.7786837232</v>
      </c>
      <c r="AC39">
        <v>1.8241654697</v>
      </c>
      <c r="AD39">
        <v>1.6686801471</v>
      </c>
      <c r="AE39">
        <v>1.6335319745</v>
      </c>
      <c r="AF39">
        <v>1.5801648055</v>
      </c>
      <c r="AG39">
        <v>1.6328347523</v>
      </c>
      <c r="AH39">
        <v>1.5231924453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2</v>
      </c>
      <c r="AP39">
        <v>4</v>
      </c>
    </row>
    <row r="40" spans="1:42" s="34" customFormat="1" ht="12" customHeight="1">
      <c r="A40" s="39" t="s">
        <v>201</v>
      </c>
      <c r="B40" s="36">
        <f t="shared" si="7"/>
        <v>32.855830017</v>
      </c>
      <c r="C40" s="36">
        <f t="shared" si="8"/>
        <v>49.119312241</v>
      </c>
      <c r="D40" s="36">
        <f t="shared" si="9"/>
        <v>30.514490141</v>
      </c>
      <c r="E40" s="36">
        <f t="shared" si="10"/>
        <v>30.377514794</v>
      </c>
      <c r="F40" s="36">
        <f t="shared" si="11"/>
        <v>41.557720556</v>
      </c>
      <c r="G40" s="36">
        <f t="shared" si="12"/>
        <v>20.230579982</v>
      </c>
      <c r="H40" s="36">
        <f t="shared" si="13"/>
        <v>43.774164614</v>
      </c>
      <c r="I40" s="36">
        <f t="shared" si="14"/>
        <v>34.789973477</v>
      </c>
      <c r="J40" s="40" t="s">
        <v>202</v>
      </c>
      <c r="AA40">
        <v>1.7312545278</v>
      </c>
      <c r="AB40">
        <v>1.7375763916</v>
      </c>
      <c r="AC40">
        <v>1.7917283954</v>
      </c>
      <c r="AD40">
        <v>1.665428697</v>
      </c>
      <c r="AE40">
        <v>1.4806972682</v>
      </c>
      <c r="AF40">
        <v>1.5275252997</v>
      </c>
      <c r="AG40">
        <v>1.6308904054</v>
      </c>
      <c r="AH40">
        <v>1.5684317957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2</v>
      </c>
      <c r="AP40">
        <v>5</v>
      </c>
    </row>
    <row r="41" spans="1:42" s="34" customFormat="1" ht="12" customHeight="1">
      <c r="A41" s="39" t="s">
        <v>203</v>
      </c>
      <c r="B41" s="36">
        <f t="shared" si="7"/>
        <v>9.4273449964</v>
      </c>
      <c r="C41" s="36">
        <f t="shared" si="8"/>
        <v>19.594878647</v>
      </c>
      <c r="D41" s="36">
        <f t="shared" si="9"/>
        <v>7.0142213653</v>
      </c>
      <c r="E41" s="36">
        <f t="shared" si="10"/>
        <v>7.9678335573</v>
      </c>
      <c r="F41" s="36">
        <f t="shared" si="11"/>
        <v>11.992075125</v>
      </c>
      <c r="G41" s="36">
        <f t="shared" si="12"/>
        <v>5.4991883072</v>
      </c>
      <c r="H41" s="36">
        <f t="shared" si="13"/>
        <v>10.936113933</v>
      </c>
      <c r="I41" s="36">
        <f t="shared" si="14"/>
        <v>13.84363933</v>
      </c>
      <c r="J41" s="40" t="s">
        <v>204</v>
      </c>
      <c r="AA41">
        <v>93.191099534</v>
      </c>
      <c r="AB41">
        <v>85.599696553</v>
      </c>
      <c r="AC41">
        <v>91.39344041</v>
      </c>
      <c r="AD41">
        <v>88.204640951</v>
      </c>
      <c r="AE41">
        <v>92.457179663</v>
      </c>
      <c r="AF41">
        <v>94.732235311</v>
      </c>
      <c r="AG41">
        <v>89.059000951</v>
      </c>
      <c r="AH41">
        <v>84.259471433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2</v>
      </c>
      <c r="AP41">
        <v>6</v>
      </c>
    </row>
    <row r="42" spans="1:42" s="34" customFormat="1" ht="12" customHeight="1">
      <c r="A42" s="39" t="s">
        <v>205</v>
      </c>
      <c r="B42" s="36">
        <f t="shared" si="7"/>
        <v>52.371970556</v>
      </c>
      <c r="C42" s="36">
        <f t="shared" si="8"/>
        <v>61.600797522</v>
      </c>
      <c r="D42" s="36">
        <f t="shared" si="9"/>
        <v>44.013927484</v>
      </c>
      <c r="E42" s="36">
        <f t="shared" si="10"/>
        <v>51.631062735</v>
      </c>
      <c r="F42" s="36">
        <f t="shared" si="11"/>
        <v>66.81266645</v>
      </c>
      <c r="G42" s="36">
        <f t="shared" si="12"/>
        <v>40.434067425</v>
      </c>
      <c r="H42" s="36">
        <f t="shared" si="13"/>
        <v>61.889675329</v>
      </c>
      <c r="I42" s="36">
        <f t="shared" si="14"/>
        <v>57.834121653</v>
      </c>
      <c r="J42" s="40" t="s">
        <v>206</v>
      </c>
      <c r="AA42">
        <v>3.3887018385</v>
      </c>
      <c r="AB42">
        <v>9.6623080137</v>
      </c>
      <c r="AC42">
        <v>5.1149999986</v>
      </c>
      <c r="AD42">
        <v>6.6959336793</v>
      </c>
      <c r="AE42">
        <v>3.8836692784</v>
      </c>
      <c r="AF42">
        <v>3.2894520409</v>
      </c>
      <c r="AG42">
        <v>5.9852885624</v>
      </c>
      <c r="AH42">
        <v>7.6228023093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2</v>
      </c>
      <c r="AP42">
        <v>7</v>
      </c>
    </row>
    <row r="43" spans="1:42" s="34" customFormat="1" ht="12" customHeight="1">
      <c r="A43" s="39" t="s">
        <v>207</v>
      </c>
      <c r="B43" s="36">
        <f t="shared" si="7"/>
        <v>11.637980242</v>
      </c>
      <c r="C43" s="36">
        <f t="shared" si="8"/>
        <v>18.898287461</v>
      </c>
      <c r="D43" s="36">
        <f t="shared" si="9"/>
        <v>14.555849171</v>
      </c>
      <c r="E43" s="36">
        <f t="shared" si="10"/>
        <v>10.156457563</v>
      </c>
      <c r="F43" s="36">
        <f t="shared" si="11"/>
        <v>9.6832982361</v>
      </c>
      <c r="G43" s="36">
        <f t="shared" si="12"/>
        <v>7.8019863384</v>
      </c>
      <c r="H43" s="36">
        <f t="shared" si="13"/>
        <v>13.690998634</v>
      </c>
      <c r="I43" s="36">
        <f t="shared" si="14"/>
        <v>10.045180722</v>
      </c>
      <c r="J43" s="40" t="s">
        <v>208</v>
      </c>
      <c r="AA43">
        <v>0.651195092</v>
      </c>
      <c r="AB43">
        <v>0.406685742</v>
      </c>
      <c r="AC43">
        <v>0</v>
      </c>
      <c r="AD43">
        <v>0.7729687879</v>
      </c>
      <c r="AE43">
        <v>0</v>
      </c>
      <c r="AF43">
        <v>0</v>
      </c>
      <c r="AG43">
        <v>0</v>
      </c>
      <c r="AH43">
        <v>0.5520590874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2</v>
      </c>
      <c r="AP43">
        <v>8</v>
      </c>
    </row>
    <row r="44" spans="1:42" s="34" customFormat="1" ht="12" customHeight="1">
      <c r="A44" s="39" t="s">
        <v>209</v>
      </c>
      <c r="B44" s="36">
        <f t="shared" si="7"/>
        <v>13.775739092</v>
      </c>
      <c r="C44" s="36">
        <f t="shared" si="8"/>
        <v>17.787536106</v>
      </c>
      <c r="D44" s="36">
        <f t="shared" si="9"/>
        <v>11.182485968</v>
      </c>
      <c r="E44" s="36">
        <f t="shared" si="10"/>
        <v>13.355213418</v>
      </c>
      <c r="F44" s="36">
        <f t="shared" si="11"/>
        <v>22.250959112</v>
      </c>
      <c r="G44" s="36">
        <f t="shared" si="12"/>
        <v>8.9131556656</v>
      </c>
      <c r="H44" s="36">
        <f t="shared" si="13"/>
        <v>18.352868077</v>
      </c>
      <c r="I44" s="36">
        <f t="shared" si="14"/>
        <v>20.402107438</v>
      </c>
      <c r="J44" s="40" t="s">
        <v>210</v>
      </c>
      <c r="AA44">
        <v>2.7690035359</v>
      </c>
      <c r="AB44">
        <v>4.0687823301</v>
      </c>
      <c r="AC44">
        <v>3.491559591</v>
      </c>
      <c r="AD44">
        <v>3.5833882107</v>
      </c>
      <c r="AE44">
        <v>3.6591510584</v>
      </c>
      <c r="AF44">
        <v>1.9783126481</v>
      </c>
      <c r="AG44">
        <v>4.9557104868</v>
      </c>
      <c r="AH44">
        <v>7.5656671703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2</v>
      </c>
      <c r="AP44">
        <v>9</v>
      </c>
    </row>
    <row r="45" spans="1:42" s="34" customFormat="1" ht="12" customHeight="1">
      <c r="A45" s="39" t="s">
        <v>211</v>
      </c>
      <c r="B45" s="36">
        <f t="shared" si="7"/>
        <v>37.888797318</v>
      </c>
      <c r="C45" s="36">
        <f t="shared" si="8"/>
        <v>53.36513174</v>
      </c>
      <c r="D45" s="36">
        <f t="shared" si="9"/>
        <v>31.895516284</v>
      </c>
      <c r="E45" s="36">
        <f t="shared" si="10"/>
        <v>35.886863979</v>
      </c>
      <c r="F45" s="36">
        <f t="shared" si="11"/>
        <v>46.26267599</v>
      </c>
      <c r="G45" s="36">
        <f t="shared" si="12"/>
        <v>23.328444247</v>
      </c>
      <c r="H45" s="36">
        <f t="shared" si="13"/>
        <v>39.796259553</v>
      </c>
      <c r="I45" s="36">
        <f t="shared" si="14"/>
        <v>35.078329547</v>
      </c>
      <c r="J45" s="40" t="s">
        <v>212</v>
      </c>
      <c r="AA45">
        <v>92.409990277</v>
      </c>
      <c r="AB45">
        <v>94.640592049</v>
      </c>
      <c r="AC45">
        <v>94.156220422</v>
      </c>
      <c r="AD45">
        <v>89.670577623</v>
      </c>
      <c r="AE45">
        <v>95.469752787</v>
      </c>
      <c r="AF45">
        <v>90.03683524</v>
      </c>
      <c r="AG45">
        <v>92.851385958</v>
      </c>
      <c r="AH45">
        <v>97.657165674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2</v>
      </c>
      <c r="AO45">
        <v>2</v>
      </c>
      <c r="AP45">
        <v>10</v>
      </c>
    </row>
    <row r="46" spans="1:42" s="34" customFormat="1" ht="12" customHeight="1">
      <c r="A46" s="39" t="s">
        <v>213</v>
      </c>
      <c r="B46" s="36">
        <f t="shared" si="7"/>
        <v>74.810599219</v>
      </c>
      <c r="C46" s="36">
        <f t="shared" si="8"/>
        <v>84.433448026</v>
      </c>
      <c r="D46" s="36">
        <f t="shared" si="9"/>
        <v>87.408499208</v>
      </c>
      <c r="E46" s="36">
        <f t="shared" si="10"/>
        <v>72.020519323</v>
      </c>
      <c r="F46" s="36">
        <f t="shared" si="11"/>
        <v>84.802655887</v>
      </c>
      <c r="G46" s="36">
        <f t="shared" si="12"/>
        <v>60.131519919</v>
      </c>
      <c r="H46" s="36">
        <f t="shared" si="13"/>
        <v>83.251144358</v>
      </c>
      <c r="I46" s="36">
        <f t="shared" si="14"/>
        <v>77.158315207</v>
      </c>
      <c r="J46" s="40" t="s">
        <v>214</v>
      </c>
      <c r="AA46">
        <v>7.5900097231</v>
      </c>
      <c r="AB46">
        <v>5.0968805896</v>
      </c>
      <c r="AC46">
        <v>5.8437795775</v>
      </c>
      <c r="AD46">
        <v>9.5863540058</v>
      </c>
      <c r="AE46">
        <v>4.5302472127</v>
      </c>
      <c r="AF46">
        <v>9.9631647595</v>
      </c>
      <c r="AG46">
        <v>7.1486140416</v>
      </c>
      <c r="AH46">
        <v>2.3428343258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2</v>
      </c>
      <c r="AO46">
        <v>2</v>
      </c>
      <c r="AP46">
        <v>11</v>
      </c>
    </row>
    <row r="47" spans="1:42" s="34" customFormat="1" ht="12" customHeight="1">
      <c r="A47" s="39" t="s">
        <v>215</v>
      </c>
      <c r="B47" s="36">
        <f t="shared" si="7"/>
        <v>56.800789987</v>
      </c>
      <c r="C47" s="36">
        <f t="shared" si="8"/>
        <v>73.330004743</v>
      </c>
      <c r="D47" s="36">
        <f t="shared" si="9"/>
        <v>56.598693506</v>
      </c>
      <c r="E47" s="36">
        <f t="shared" si="10"/>
        <v>54.075851742</v>
      </c>
      <c r="F47" s="36">
        <f t="shared" si="11"/>
        <v>69.20087127</v>
      </c>
      <c r="G47" s="36">
        <f t="shared" si="12"/>
        <v>42.790958975</v>
      </c>
      <c r="H47" s="36">
        <f t="shared" si="13"/>
        <v>63.887721052</v>
      </c>
      <c r="I47" s="36">
        <f t="shared" si="14"/>
        <v>64.74547382</v>
      </c>
      <c r="J47" s="40" t="s">
        <v>216</v>
      </c>
      <c r="AA47">
        <v>20.676122758</v>
      </c>
      <c r="AB47">
        <v>13.475956325</v>
      </c>
      <c r="AC47">
        <v>24.407824979</v>
      </c>
      <c r="AD47">
        <v>26.639361678</v>
      </c>
      <c r="AE47">
        <v>39.58461218</v>
      </c>
      <c r="AF47">
        <v>39.666364314</v>
      </c>
      <c r="AG47">
        <v>28.549535244</v>
      </c>
      <c r="AH47">
        <v>16.217779991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2</v>
      </c>
      <c r="AO47">
        <v>2</v>
      </c>
      <c r="AP47">
        <v>12</v>
      </c>
    </row>
    <row r="48" spans="1:42" s="34" customFormat="1" ht="12" customHeight="1">
      <c r="A48" s="39" t="s">
        <v>217</v>
      </c>
      <c r="B48" s="36">
        <f t="shared" si="7"/>
        <v>97.883239499</v>
      </c>
      <c r="C48" s="36">
        <f t="shared" si="8"/>
        <v>98.504599341</v>
      </c>
      <c r="D48" s="36">
        <f t="shared" si="9"/>
        <v>97.346696269</v>
      </c>
      <c r="E48" s="36">
        <f t="shared" si="10"/>
        <v>97.830876471</v>
      </c>
      <c r="F48" s="36">
        <f t="shared" si="11"/>
        <v>98.163461951</v>
      </c>
      <c r="G48" s="36">
        <f t="shared" si="12"/>
        <v>98.1999883</v>
      </c>
      <c r="H48" s="36">
        <f t="shared" si="13"/>
        <v>98.081020113</v>
      </c>
      <c r="I48" s="36">
        <f t="shared" si="14"/>
        <v>98.494288426</v>
      </c>
      <c r="J48" s="40" t="s">
        <v>218</v>
      </c>
      <c r="AA48">
        <v>72.571559573</v>
      </c>
      <c r="AB48">
        <v>66.763263533</v>
      </c>
      <c r="AC48">
        <v>64.167839307</v>
      </c>
      <c r="AD48">
        <v>65.376195655</v>
      </c>
      <c r="AE48">
        <v>57.07586917</v>
      </c>
      <c r="AF48">
        <v>57.263539271</v>
      </c>
      <c r="AG48">
        <v>58.30368378</v>
      </c>
      <c r="AH48">
        <v>59.77394895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2</v>
      </c>
      <c r="AO48">
        <v>2</v>
      </c>
      <c r="AP48">
        <v>13</v>
      </c>
    </row>
    <row r="49" spans="1:42" s="34" customFormat="1" ht="12" customHeight="1">
      <c r="A49" s="39" t="s">
        <v>219</v>
      </c>
      <c r="B49" s="36">
        <f t="shared" si="7"/>
        <v>83.619815156</v>
      </c>
      <c r="C49" s="36">
        <f t="shared" si="8"/>
        <v>89.989124301</v>
      </c>
      <c r="D49" s="36">
        <f t="shared" si="9"/>
        <v>84.870897587</v>
      </c>
      <c r="E49" s="36">
        <f t="shared" si="10"/>
        <v>82.443993552</v>
      </c>
      <c r="F49" s="36">
        <f t="shared" si="11"/>
        <v>90.596685818</v>
      </c>
      <c r="G49" s="36">
        <f t="shared" si="12"/>
        <v>73.65919041</v>
      </c>
      <c r="H49" s="36">
        <f t="shared" si="13"/>
        <v>90.188945204</v>
      </c>
      <c r="I49" s="36">
        <f t="shared" si="14"/>
        <v>86.156191512</v>
      </c>
      <c r="J49" s="40" t="s">
        <v>220</v>
      </c>
      <c r="AA49">
        <v>2.702625044</v>
      </c>
      <c r="AB49">
        <v>9.6658772853</v>
      </c>
      <c r="AC49">
        <v>7.951498011</v>
      </c>
      <c r="AD49">
        <v>5.2560431019</v>
      </c>
      <c r="AE49">
        <v>2.3261746653</v>
      </c>
      <c r="AF49">
        <v>1.3911866426</v>
      </c>
      <c r="AG49">
        <v>6.5380746039</v>
      </c>
      <c r="AH49">
        <v>14.739981578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2</v>
      </c>
      <c r="AO49">
        <v>2</v>
      </c>
      <c r="AP49">
        <v>14</v>
      </c>
    </row>
    <row r="50" spans="1:42" s="34" customFormat="1" ht="12" customHeight="1">
      <c r="A50" s="39" t="s">
        <v>221</v>
      </c>
      <c r="B50" s="36">
        <f t="shared" si="7"/>
        <v>3.4625087192</v>
      </c>
      <c r="C50" s="36">
        <f t="shared" si="8"/>
        <v>11.869344608</v>
      </c>
      <c r="D50" s="36">
        <f t="shared" si="9"/>
        <v>2.8039487491</v>
      </c>
      <c r="E50" s="36">
        <f t="shared" si="10"/>
        <v>2.1292036862</v>
      </c>
      <c r="F50" s="36">
        <f t="shared" si="11"/>
        <v>3.1622437935</v>
      </c>
      <c r="G50" s="36">
        <f t="shared" si="12"/>
        <v>0.5775967948</v>
      </c>
      <c r="H50" s="36">
        <f t="shared" si="13"/>
        <v>3.5108431834</v>
      </c>
      <c r="I50" s="36">
        <f t="shared" si="14"/>
        <v>3.1411552151</v>
      </c>
      <c r="J50" s="40" t="s">
        <v>222</v>
      </c>
      <c r="AA50">
        <v>4.0496926249</v>
      </c>
      <c r="AB50">
        <v>9.8323754952</v>
      </c>
      <c r="AC50">
        <v>3.4728377026</v>
      </c>
      <c r="AD50">
        <v>1.9853311933</v>
      </c>
      <c r="AE50">
        <v>1.0133439856</v>
      </c>
      <c r="AF50">
        <v>1.6789097728</v>
      </c>
      <c r="AG50">
        <v>6.6087063722</v>
      </c>
      <c r="AH50">
        <v>9.2682894806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2</v>
      </c>
      <c r="AO50">
        <v>2</v>
      </c>
      <c r="AP50">
        <v>15</v>
      </c>
    </row>
    <row r="51" spans="1:10" s="34" customFormat="1" ht="12" customHeight="1">
      <c r="A51" s="39" t="s">
        <v>223</v>
      </c>
      <c r="B51" s="36">
        <f t="shared" si="7"/>
        <v>45.942107872</v>
      </c>
      <c r="C51" s="36">
        <f t="shared" si="8"/>
        <v>64.214400174</v>
      </c>
      <c r="D51" s="36">
        <f t="shared" si="9"/>
        <v>46.765222852</v>
      </c>
      <c r="E51" s="36">
        <f t="shared" si="10"/>
        <v>42.830745659</v>
      </c>
      <c r="F51" s="36">
        <f t="shared" si="11"/>
        <v>58.086875005</v>
      </c>
      <c r="G51" s="36">
        <f t="shared" si="12"/>
        <v>33.020776022</v>
      </c>
      <c r="H51" s="36">
        <f t="shared" si="13"/>
        <v>50.06101541</v>
      </c>
      <c r="I51" s="36">
        <f t="shared" si="14"/>
        <v>56.163975398</v>
      </c>
      <c r="J51" s="40" t="s">
        <v>224</v>
      </c>
    </row>
    <row r="52" spans="1:10" ht="7.5" customHeight="1" thickBot="1">
      <c r="A52" s="43"/>
      <c r="B52" s="44"/>
      <c r="C52" s="44"/>
      <c r="D52" s="44"/>
      <c r="E52" s="44"/>
      <c r="F52" s="44"/>
      <c r="G52" s="45"/>
      <c r="H52" s="45"/>
      <c r="I52" s="45"/>
      <c r="J52" s="46"/>
    </row>
    <row r="53" ht="16.5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scale="95" r:id="rId1"/>
  <headerFooter alignWithMargins="0">
    <oddFooter>&amp;C&amp;"細明體,標準"&amp;11－&amp;"CG Times (W1),標準"&amp;P+86&amp;"細明體,標準"－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AP52"/>
  <sheetViews>
    <sheetView showGridLines="0" workbookViewId="0" topLeftCell="A4">
      <selection activeCell="B19" sqref="B19"/>
    </sheetView>
  </sheetViews>
  <sheetFormatPr defaultColWidth="9.00390625" defaultRowHeight="15.75"/>
  <cols>
    <col min="1" max="1" width="22.50390625" style="34" customWidth="1"/>
    <col min="2" max="5" width="10.625" style="49" customWidth="1"/>
    <col min="6" max="6" width="10.125" style="49" customWidth="1"/>
    <col min="7" max="8" width="10.125" style="34" customWidth="1"/>
    <col min="9" max="9" width="10.625" style="34" customWidth="1"/>
    <col min="10" max="10" width="30.875" style="87" customWidth="1"/>
    <col min="11" max="16384" width="9.00390625" style="34" customWidth="1"/>
  </cols>
  <sheetData>
    <row r="1" spans="1:42" ht="15.75" customHeight="1">
      <c r="A1" s="48" t="s">
        <v>225</v>
      </c>
      <c r="F1" s="50"/>
      <c r="J1" s="51" t="s">
        <v>226</v>
      </c>
      <c r="AA1">
        <v>149757</v>
      </c>
      <c r="AB1">
        <v>405801</v>
      </c>
      <c r="AC1">
        <v>325494</v>
      </c>
      <c r="AD1">
        <v>154203</v>
      </c>
      <c r="AE1">
        <v>204780</v>
      </c>
      <c r="AF1">
        <v>157926</v>
      </c>
      <c r="AG1">
        <v>330414</v>
      </c>
      <c r="AH1">
        <v>383665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2</v>
      </c>
      <c r="AP1">
        <v>1</v>
      </c>
    </row>
    <row r="2" spans="6:42" ht="15.75" customHeight="1">
      <c r="F2" s="34"/>
      <c r="J2" s="34"/>
      <c r="AA2">
        <v>3.8634053164</v>
      </c>
      <c r="AB2">
        <v>3.9563474227</v>
      </c>
      <c r="AC2">
        <v>4.1681165221</v>
      </c>
      <c r="AD2">
        <v>3.7161413503</v>
      </c>
      <c r="AE2">
        <v>3.4338193062</v>
      </c>
      <c r="AF2">
        <v>3.537230572</v>
      </c>
      <c r="AG2">
        <v>3.5512400332</v>
      </c>
      <c r="AH2">
        <v>3.5213217878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2</v>
      </c>
      <c r="AP2">
        <v>2</v>
      </c>
    </row>
    <row r="3" spans="1:42" ht="16.5" customHeight="1">
      <c r="A3" s="52" t="s">
        <v>227</v>
      </c>
      <c r="B3" s="53"/>
      <c r="C3" s="53"/>
      <c r="D3" s="53"/>
      <c r="E3" s="53"/>
      <c r="F3" s="54" t="s">
        <v>228</v>
      </c>
      <c r="G3" s="53"/>
      <c r="H3" s="53"/>
      <c r="I3" s="53"/>
      <c r="J3" s="53"/>
      <c r="AA3">
        <v>2.7788277872</v>
      </c>
      <c r="AB3">
        <v>2.765793419</v>
      </c>
      <c r="AC3">
        <v>2.9540186166</v>
      </c>
      <c r="AD3">
        <v>2.6735547873</v>
      </c>
      <c r="AE3">
        <v>2.5216923398</v>
      </c>
      <c r="AF3">
        <v>2.5032948956</v>
      </c>
      <c r="AG3">
        <v>2.5497224411</v>
      </c>
      <c r="AH3">
        <v>2.5742000079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2</v>
      </c>
      <c r="AP3">
        <v>3</v>
      </c>
    </row>
    <row r="4" spans="1:42" ht="16.5" customHeight="1">
      <c r="A4" s="55"/>
      <c r="F4" s="34"/>
      <c r="J4" s="34"/>
      <c r="AA4">
        <v>1.7028942013</v>
      </c>
      <c r="AB4">
        <v>1.7786837232</v>
      </c>
      <c r="AC4">
        <v>1.8241654697</v>
      </c>
      <c r="AD4">
        <v>1.6686801471</v>
      </c>
      <c r="AE4">
        <v>1.6335319745</v>
      </c>
      <c r="AF4">
        <v>1.5801648055</v>
      </c>
      <c r="AG4">
        <v>1.6328347523</v>
      </c>
      <c r="AH4">
        <v>1.5231924453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2</v>
      </c>
      <c r="AP4">
        <v>4</v>
      </c>
    </row>
    <row r="5" spans="1:42" s="60" customFormat="1" ht="16.5" thickBot="1">
      <c r="A5" s="56" t="s">
        <v>229</v>
      </c>
      <c r="B5" s="57"/>
      <c r="C5" s="57"/>
      <c r="D5" s="57"/>
      <c r="E5" s="57"/>
      <c r="F5" s="58" t="s">
        <v>230</v>
      </c>
      <c r="G5" s="57"/>
      <c r="H5" s="57"/>
      <c r="I5" s="57"/>
      <c r="J5" s="59"/>
      <c r="AA5">
        <v>1.7312545278</v>
      </c>
      <c r="AB5">
        <v>1.7375763916</v>
      </c>
      <c r="AC5">
        <v>1.7917283954</v>
      </c>
      <c r="AD5">
        <v>1.665428697</v>
      </c>
      <c r="AE5">
        <v>1.4806972682</v>
      </c>
      <c r="AF5">
        <v>1.5275252997</v>
      </c>
      <c r="AG5">
        <v>1.6308904054</v>
      </c>
      <c r="AH5">
        <v>1.5684317957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2</v>
      </c>
      <c r="AP5">
        <v>5</v>
      </c>
    </row>
    <row r="6" spans="1:42" ht="13.5" customHeight="1" thickTop="1">
      <c r="A6" s="61"/>
      <c r="B6" s="62" t="s">
        <v>31</v>
      </c>
      <c r="C6" s="63"/>
      <c r="D6" s="63"/>
      <c r="E6" s="63"/>
      <c r="F6" s="64" t="s">
        <v>231</v>
      </c>
      <c r="G6" s="65"/>
      <c r="H6" s="65"/>
      <c r="I6" s="66"/>
      <c r="J6" s="67"/>
      <c r="AA6">
        <v>93.191099534</v>
      </c>
      <c r="AB6">
        <v>85.599696553</v>
      </c>
      <c r="AC6">
        <v>91.39344041</v>
      </c>
      <c r="AD6">
        <v>88.204640951</v>
      </c>
      <c r="AE6">
        <v>92.457179663</v>
      </c>
      <c r="AF6">
        <v>94.732235311</v>
      </c>
      <c r="AG6">
        <v>89.059000951</v>
      </c>
      <c r="AH6">
        <v>84.259471433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2</v>
      </c>
      <c r="AP6">
        <v>6</v>
      </c>
    </row>
    <row r="7" spans="1:42" s="71" customFormat="1" ht="12.75" customHeight="1">
      <c r="A7" s="68"/>
      <c r="B7" s="69" t="s">
        <v>32</v>
      </c>
      <c r="C7" s="69" t="s">
        <v>33</v>
      </c>
      <c r="D7" s="69" t="s">
        <v>34</v>
      </c>
      <c r="E7" s="69" t="s">
        <v>35</v>
      </c>
      <c r="F7" s="69" t="s">
        <v>36</v>
      </c>
      <c r="G7" s="69" t="s">
        <v>37</v>
      </c>
      <c r="H7" s="69" t="s">
        <v>38</v>
      </c>
      <c r="I7" s="69" t="s">
        <v>39</v>
      </c>
      <c r="J7" s="70"/>
      <c r="AA7">
        <v>3.3887018385</v>
      </c>
      <c r="AB7">
        <v>9.6623080137</v>
      </c>
      <c r="AC7">
        <v>5.1149999986</v>
      </c>
      <c r="AD7">
        <v>6.6959336793</v>
      </c>
      <c r="AE7">
        <v>3.8836692784</v>
      </c>
      <c r="AF7">
        <v>3.2894520409</v>
      </c>
      <c r="AG7">
        <v>5.9852885624</v>
      </c>
      <c r="AH7">
        <v>7.6228023093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2</v>
      </c>
      <c r="AP7">
        <v>7</v>
      </c>
    </row>
    <row r="8" spans="1:42" s="76" customFormat="1" ht="12.75" customHeight="1">
      <c r="A8" s="72"/>
      <c r="B8" s="27" t="s">
        <v>232</v>
      </c>
      <c r="C8" s="73" t="s">
        <v>233</v>
      </c>
      <c r="D8" s="73" t="s">
        <v>234</v>
      </c>
      <c r="E8" s="27" t="s">
        <v>235</v>
      </c>
      <c r="F8" s="27" t="s">
        <v>236</v>
      </c>
      <c r="G8" s="27" t="s">
        <v>237</v>
      </c>
      <c r="H8" s="27" t="s">
        <v>238</v>
      </c>
      <c r="I8" s="74" t="s">
        <v>239</v>
      </c>
      <c r="J8" s="75"/>
      <c r="AA8">
        <v>0.651195092</v>
      </c>
      <c r="AB8">
        <v>0.406685742</v>
      </c>
      <c r="AC8">
        <v>0</v>
      </c>
      <c r="AD8">
        <v>0.7729687879</v>
      </c>
      <c r="AE8">
        <v>0</v>
      </c>
      <c r="AF8">
        <v>0</v>
      </c>
      <c r="AG8">
        <v>0</v>
      </c>
      <c r="AH8">
        <v>0.5520590874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2</v>
      </c>
      <c r="AP8">
        <v>8</v>
      </c>
    </row>
    <row r="9" spans="1:42" s="81" customFormat="1" ht="7.5" customHeight="1">
      <c r="A9" s="77"/>
      <c r="B9" s="78"/>
      <c r="C9" s="78"/>
      <c r="D9" s="78"/>
      <c r="E9" s="78"/>
      <c r="F9" s="78"/>
      <c r="G9" s="78"/>
      <c r="H9" s="78"/>
      <c r="I9" s="79"/>
      <c r="J9" s="80"/>
      <c r="AA9">
        <v>2.7690035359</v>
      </c>
      <c r="AB9">
        <v>4.0687823301</v>
      </c>
      <c r="AC9">
        <v>3.491559591</v>
      </c>
      <c r="AD9">
        <v>3.5833882107</v>
      </c>
      <c r="AE9">
        <v>3.6591510584</v>
      </c>
      <c r="AF9">
        <v>1.9783126481</v>
      </c>
      <c r="AG9">
        <v>4.9557104868</v>
      </c>
      <c r="AH9">
        <v>7.5656671703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2</v>
      </c>
      <c r="AP9">
        <v>9</v>
      </c>
    </row>
    <row r="10" spans="1:42" s="82" customFormat="1" ht="12" customHeight="1">
      <c r="A10" s="31" t="s">
        <v>18</v>
      </c>
      <c r="B10" s="32">
        <f aca="true" t="shared" si="0" ref="B10:I14">+AA1</f>
        <v>149757</v>
      </c>
      <c r="C10" s="32">
        <f t="shared" si="0"/>
        <v>405801</v>
      </c>
      <c r="D10" s="32">
        <f t="shared" si="0"/>
        <v>325494</v>
      </c>
      <c r="E10" s="32">
        <f t="shared" si="0"/>
        <v>154203</v>
      </c>
      <c r="F10" s="32">
        <f t="shared" si="0"/>
        <v>204780</v>
      </c>
      <c r="G10" s="32">
        <f t="shared" si="0"/>
        <v>157926</v>
      </c>
      <c r="H10" s="32">
        <f t="shared" si="0"/>
        <v>330414</v>
      </c>
      <c r="I10" s="32">
        <f t="shared" si="0"/>
        <v>383665</v>
      </c>
      <c r="J10" s="33" t="s">
        <v>19</v>
      </c>
      <c r="AA10">
        <v>92.409990277</v>
      </c>
      <c r="AB10">
        <v>94.640592049</v>
      </c>
      <c r="AC10">
        <v>94.156220422</v>
      </c>
      <c r="AD10">
        <v>89.670577623</v>
      </c>
      <c r="AE10">
        <v>95.469752787</v>
      </c>
      <c r="AF10">
        <v>90.03683524</v>
      </c>
      <c r="AG10">
        <v>92.851385958</v>
      </c>
      <c r="AH10">
        <v>97.657165674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2</v>
      </c>
      <c r="AP10">
        <v>10</v>
      </c>
    </row>
    <row r="11" spans="1:42" ht="12" customHeight="1">
      <c r="A11" s="31" t="s">
        <v>20</v>
      </c>
      <c r="B11" s="35">
        <f t="shared" si="0"/>
        <v>3.8634053164</v>
      </c>
      <c r="C11" s="35">
        <f t="shared" si="0"/>
        <v>3.9563474227</v>
      </c>
      <c r="D11" s="35">
        <f t="shared" si="0"/>
        <v>4.1681165221</v>
      </c>
      <c r="E11" s="35">
        <f t="shared" si="0"/>
        <v>3.7161413503</v>
      </c>
      <c r="F11" s="35">
        <f t="shared" si="0"/>
        <v>3.4338193062</v>
      </c>
      <c r="G11" s="35">
        <f t="shared" si="0"/>
        <v>3.537230572</v>
      </c>
      <c r="H11" s="35">
        <f t="shared" si="0"/>
        <v>3.5512400332</v>
      </c>
      <c r="I11" s="35">
        <f t="shared" si="0"/>
        <v>3.5213217878</v>
      </c>
      <c r="J11" s="33" t="s">
        <v>21</v>
      </c>
      <c r="AA11">
        <v>7.5900097231</v>
      </c>
      <c r="AB11">
        <v>5.0968805896</v>
      </c>
      <c r="AC11">
        <v>5.8437795775</v>
      </c>
      <c r="AD11">
        <v>9.5863540058</v>
      </c>
      <c r="AE11">
        <v>4.5302472127</v>
      </c>
      <c r="AF11">
        <v>9.9631647595</v>
      </c>
      <c r="AG11">
        <v>7.1486140416</v>
      </c>
      <c r="AH11">
        <v>2.3428343258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2</v>
      </c>
      <c r="AP11">
        <v>11</v>
      </c>
    </row>
    <row r="12" spans="1:42" ht="12" customHeight="1">
      <c r="A12" s="31" t="s">
        <v>22</v>
      </c>
      <c r="B12" s="35">
        <f t="shared" si="0"/>
        <v>2.7788277872</v>
      </c>
      <c r="C12" s="35">
        <f t="shared" si="0"/>
        <v>2.765793419</v>
      </c>
      <c r="D12" s="35">
        <f t="shared" si="0"/>
        <v>2.9540186166</v>
      </c>
      <c r="E12" s="35">
        <f t="shared" si="0"/>
        <v>2.6735547873</v>
      </c>
      <c r="F12" s="35">
        <f t="shared" si="0"/>
        <v>2.5216923398</v>
      </c>
      <c r="G12" s="35">
        <f t="shared" si="0"/>
        <v>2.5032948956</v>
      </c>
      <c r="H12" s="35">
        <f t="shared" si="0"/>
        <v>2.5497224411</v>
      </c>
      <c r="I12" s="35">
        <f t="shared" si="0"/>
        <v>2.5742000079</v>
      </c>
      <c r="J12" s="33" t="s">
        <v>23</v>
      </c>
      <c r="AA12">
        <v>20.676122758</v>
      </c>
      <c r="AB12">
        <v>13.475956325</v>
      </c>
      <c r="AC12">
        <v>24.407824979</v>
      </c>
      <c r="AD12">
        <v>26.639361678</v>
      </c>
      <c r="AE12">
        <v>39.58461218</v>
      </c>
      <c r="AF12">
        <v>39.666364314</v>
      </c>
      <c r="AG12">
        <v>28.549535244</v>
      </c>
      <c r="AH12">
        <v>16.217779991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2</v>
      </c>
      <c r="AP12">
        <v>12</v>
      </c>
    </row>
    <row r="13" spans="1:42" ht="12" customHeight="1">
      <c r="A13" s="31" t="s">
        <v>24</v>
      </c>
      <c r="B13" s="35">
        <f t="shared" si="0"/>
        <v>1.7028942013</v>
      </c>
      <c r="C13" s="35">
        <f t="shared" si="0"/>
        <v>1.7786837232</v>
      </c>
      <c r="D13" s="35">
        <f t="shared" si="0"/>
        <v>1.8241654697</v>
      </c>
      <c r="E13" s="35">
        <f t="shared" si="0"/>
        <v>1.6686801471</v>
      </c>
      <c r="F13" s="35">
        <f t="shared" si="0"/>
        <v>1.6335319745</v>
      </c>
      <c r="G13" s="35">
        <f t="shared" si="0"/>
        <v>1.5801648055</v>
      </c>
      <c r="H13" s="35">
        <f t="shared" si="0"/>
        <v>1.6328347523</v>
      </c>
      <c r="I13" s="35">
        <f t="shared" si="0"/>
        <v>1.5231924453</v>
      </c>
      <c r="J13" s="33" t="s">
        <v>25</v>
      </c>
      <c r="AA13">
        <v>72.571559573</v>
      </c>
      <c r="AB13">
        <v>66.763263533</v>
      </c>
      <c r="AC13">
        <v>64.167839307</v>
      </c>
      <c r="AD13">
        <v>65.376195655</v>
      </c>
      <c r="AE13">
        <v>57.07586917</v>
      </c>
      <c r="AF13">
        <v>57.263539271</v>
      </c>
      <c r="AG13">
        <v>58.30368378</v>
      </c>
      <c r="AH13">
        <v>59.77394895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2</v>
      </c>
      <c r="AP13">
        <v>13</v>
      </c>
    </row>
    <row r="14" spans="1:42" ht="12" customHeight="1">
      <c r="A14" s="31" t="s">
        <v>26</v>
      </c>
      <c r="B14" s="35">
        <f t="shared" si="0"/>
        <v>1.7312545278</v>
      </c>
      <c r="C14" s="35">
        <f t="shared" si="0"/>
        <v>1.7375763916</v>
      </c>
      <c r="D14" s="35">
        <f t="shared" si="0"/>
        <v>1.7917283954</v>
      </c>
      <c r="E14" s="35">
        <f t="shared" si="0"/>
        <v>1.665428697</v>
      </c>
      <c r="F14" s="35">
        <f t="shared" si="0"/>
        <v>1.4806972682</v>
      </c>
      <c r="G14" s="35">
        <f t="shared" si="0"/>
        <v>1.5275252997</v>
      </c>
      <c r="H14" s="35">
        <f t="shared" si="0"/>
        <v>1.6308904054</v>
      </c>
      <c r="I14" s="35">
        <f t="shared" si="0"/>
        <v>1.5684317957</v>
      </c>
      <c r="J14" s="33" t="s">
        <v>27</v>
      </c>
      <c r="AA14">
        <v>2.702625044</v>
      </c>
      <c r="AB14">
        <v>9.6658772853</v>
      </c>
      <c r="AC14">
        <v>7.951498011</v>
      </c>
      <c r="AD14">
        <v>5.2560431019</v>
      </c>
      <c r="AE14">
        <v>2.3261746653</v>
      </c>
      <c r="AF14">
        <v>1.3911866426</v>
      </c>
      <c r="AG14">
        <v>6.5380746039</v>
      </c>
      <c r="AH14">
        <v>14.739981578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2</v>
      </c>
      <c r="AP14">
        <v>14</v>
      </c>
    </row>
    <row r="15" spans="1:42" ht="12" customHeight="1">
      <c r="A15" s="31" t="s">
        <v>156</v>
      </c>
      <c r="B15" s="36"/>
      <c r="C15" s="36"/>
      <c r="D15" s="36"/>
      <c r="E15" s="36"/>
      <c r="F15" s="36"/>
      <c r="G15" s="36"/>
      <c r="H15" s="36"/>
      <c r="I15" s="36"/>
      <c r="J15" s="33" t="s">
        <v>40</v>
      </c>
      <c r="AA15">
        <v>4.0496926249</v>
      </c>
      <c r="AB15">
        <v>9.8323754952</v>
      </c>
      <c r="AC15">
        <v>3.4728377026</v>
      </c>
      <c r="AD15">
        <v>1.9853311933</v>
      </c>
      <c r="AE15">
        <v>1.0133439856</v>
      </c>
      <c r="AF15">
        <v>1.6789097728</v>
      </c>
      <c r="AG15">
        <v>6.6087063722</v>
      </c>
      <c r="AH15">
        <v>9.2682894806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2</v>
      </c>
      <c r="AP15">
        <v>15</v>
      </c>
    </row>
    <row r="16" spans="1:42" ht="12" customHeight="1">
      <c r="A16" s="37" t="s">
        <v>157</v>
      </c>
      <c r="B16" s="36"/>
      <c r="C16" s="36"/>
      <c r="D16" s="36"/>
      <c r="E16" s="36"/>
      <c r="F16" s="36"/>
      <c r="G16" s="36"/>
      <c r="H16" s="36"/>
      <c r="I16" s="36"/>
      <c r="J16" s="38" t="s">
        <v>158</v>
      </c>
      <c r="AA16">
        <v>72.502652687</v>
      </c>
      <c r="AB16">
        <v>91.11148469</v>
      </c>
      <c r="AC16">
        <v>90.177492413</v>
      </c>
      <c r="AD16">
        <v>80.908064065</v>
      </c>
      <c r="AE16">
        <v>99.754029847</v>
      </c>
      <c r="AF16">
        <v>96.785297947</v>
      </c>
      <c r="AG16">
        <v>99.0447072</v>
      </c>
      <c r="AH16">
        <v>92.479919879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2</v>
      </c>
      <c r="AP16">
        <v>16</v>
      </c>
    </row>
    <row r="17" spans="1:42" ht="12" customHeight="1">
      <c r="A17" s="39" t="s">
        <v>159</v>
      </c>
      <c r="B17" s="36">
        <f aca="true" t="shared" si="1" ref="B17:I18">+AA6</f>
        <v>93.191099534</v>
      </c>
      <c r="C17" s="36">
        <f t="shared" si="1"/>
        <v>85.599696553</v>
      </c>
      <c r="D17" s="36">
        <f t="shared" si="1"/>
        <v>91.39344041</v>
      </c>
      <c r="E17" s="36">
        <f t="shared" si="1"/>
        <v>88.204640951</v>
      </c>
      <c r="F17" s="36">
        <f t="shared" si="1"/>
        <v>92.457179663</v>
      </c>
      <c r="G17" s="36">
        <f t="shared" si="1"/>
        <v>94.732235311</v>
      </c>
      <c r="H17" s="36">
        <f t="shared" si="1"/>
        <v>89.059000951</v>
      </c>
      <c r="I17" s="36">
        <f t="shared" si="1"/>
        <v>84.259471433</v>
      </c>
      <c r="J17" s="40" t="s">
        <v>160</v>
      </c>
      <c r="AA17">
        <v>22.054040882</v>
      </c>
      <c r="AB17">
        <v>30.179909396</v>
      </c>
      <c r="AC17">
        <v>15.538950902</v>
      </c>
      <c r="AD17">
        <v>30.783585785</v>
      </c>
      <c r="AE17">
        <v>11.733508894</v>
      </c>
      <c r="AF17">
        <v>17.817961635</v>
      </c>
      <c r="AG17">
        <v>27.398451436</v>
      </c>
      <c r="AH17">
        <v>25.349969088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2</v>
      </c>
      <c r="AP17">
        <v>17</v>
      </c>
    </row>
    <row r="18" spans="1:42" ht="12" customHeight="1">
      <c r="A18" s="39" t="s">
        <v>161</v>
      </c>
      <c r="B18" s="36">
        <f t="shared" si="1"/>
        <v>3.3887018385</v>
      </c>
      <c r="C18" s="36">
        <f t="shared" si="1"/>
        <v>9.6623080137</v>
      </c>
      <c r="D18" s="36">
        <f t="shared" si="1"/>
        <v>5.1149999986</v>
      </c>
      <c r="E18" s="36">
        <f t="shared" si="1"/>
        <v>6.6959336793</v>
      </c>
      <c r="F18" s="36">
        <f t="shared" si="1"/>
        <v>3.8836692784</v>
      </c>
      <c r="G18" s="36">
        <f t="shared" si="1"/>
        <v>3.2894520409</v>
      </c>
      <c r="H18" s="36">
        <f t="shared" si="1"/>
        <v>5.9852885624</v>
      </c>
      <c r="I18" s="36">
        <f t="shared" si="1"/>
        <v>7.6228023093</v>
      </c>
      <c r="J18" s="40" t="s">
        <v>162</v>
      </c>
      <c r="AA18">
        <v>77.945959118</v>
      </c>
      <c r="AB18">
        <v>69.820090604</v>
      </c>
      <c r="AC18">
        <v>84.461049098</v>
      </c>
      <c r="AD18">
        <v>69.216414215</v>
      </c>
      <c r="AE18">
        <v>88.266491106</v>
      </c>
      <c r="AF18">
        <v>82.182038365</v>
      </c>
      <c r="AG18">
        <v>72.601548564</v>
      </c>
      <c r="AH18">
        <v>74.650030912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2</v>
      </c>
      <c r="AP18">
        <v>18</v>
      </c>
    </row>
    <row r="19" spans="1:42" ht="12" customHeight="1">
      <c r="A19" s="39" t="s">
        <v>240</v>
      </c>
      <c r="B19" s="36">
        <f aca="true" t="shared" si="2" ref="B19:I19">+AA8+AA9</f>
        <v>3.4201986279</v>
      </c>
      <c r="C19" s="36">
        <f t="shared" si="2"/>
        <v>4.4754680721</v>
      </c>
      <c r="D19" s="36">
        <f t="shared" si="2"/>
        <v>3.491559591</v>
      </c>
      <c r="E19" s="36">
        <f t="shared" si="2"/>
        <v>4.3563569986</v>
      </c>
      <c r="F19" s="36">
        <f t="shared" si="2"/>
        <v>3.6591510584</v>
      </c>
      <c r="G19" s="36">
        <f t="shared" si="2"/>
        <v>1.9783126481</v>
      </c>
      <c r="H19" s="36">
        <f t="shared" si="2"/>
        <v>4.9557104868</v>
      </c>
      <c r="I19" s="36">
        <f t="shared" si="2"/>
        <v>8.1177262577</v>
      </c>
      <c r="J19" s="40" t="s">
        <v>241</v>
      </c>
      <c r="AA19">
        <v>58.774046314</v>
      </c>
      <c r="AB19">
        <v>41.2839649</v>
      </c>
      <c r="AC19">
        <v>62.995475457</v>
      </c>
      <c r="AD19">
        <v>48.65359707</v>
      </c>
      <c r="AE19">
        <v>62.88296266</v>
      </c>
      <c r="AF19">
        <v>65.255367037</v>
      </c>
      <c r="AG19">
        <v>71.779491496</v>
      </c>
      <c r="AH19">
        <v>55.543589247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2</v>
      </c>
      <c r="AP19">
        <v>19</v>
      </c>
    </row>
    <row r="20" spans="1:42" ht="12" customHeight="1">
      <c r="A20" s="41" t="s">
        <v>165</v>
      </c>
      <c r="B20" s="36"/>
      <c r="C20" s="36"/>
      <c r="D20" s="36"/>
      <c r="E20" s="36"/>
      <c r="F20" s="36"/>
      <c r="G20" s="36"/>
      <c r="H20" s="36"/>
      <c r="I20" s="36"/>
      <c r="J20" s="38" t="s">
        <v>166</v>
      </c>
      <c r="AA20">
        <v>2.4947169163</v>
      </c>
      <c r="AB20">
        <v>4.241279092</v>
      </c>
      <c r="AC20">
        <v>0.6971723388</v>
      </c>
      <c r="AD20">
        <v>2.9269605065</v>
      </c>
      <c r="AE20">
        <v>0.4798206518</v>
      </c>
      <c r="AF20">
        <v>5.70466903</v>
      </c>
      <c r="AG20">
        <v>3.0737257381</v>
      </c>
      <c r="AH20">
        <v>3.2706704594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2</v>
      </c>
      <c r="AP20">
        <v>20</v>
      </c>
    </row>
    <row r="21" spans="1:42" ht="12" customHeight="1">
      <c r="A21" s="39" t="s">
        <v>167</v>
      </c>
      <c r="B21" s="36">
        <f aca="true" t="shared" si="3" ref="B21:I22">+AA10</f>
        <v>92.409990277</v>
      </c>
      <c r="C21" s="36">
        <f t="shared" si="3"/>
        <v>94.640592049</v>
      </c>
      <c r="D21" s="36">
        <f t="shared" si="3"/>
        <v>94.156220422</v>
      </c>
      <c r="E21" s="36">
        <f t="shared" si="3"/>
        <v>89.670577623</v>
      </c>
      <c r="F21" s="36">
        <f t="shared" si="3"/>
        <v>95.469752787</v>
      </c>
      <c r="G21" s="36">
        <f t="shared" si="3"/>
        <v>90.03683524</v>
      </c>
      <c r="H21" s="36">
        <f t="shared" si="3"/>
        <v>92.851385958</v>
      </c>
      <c r="I21" s="36">
        <f t="shared" si="3"/>
        <v>97.657165674</v>
      </c>
      <c r="J21" s="40" t="s">
        <v>168</v>
      </c>
      <c r="AA21">
        <v>38.731236769</v>
      </c>
      <c r="AB21">
        <v>54.288800662</v>
      </c>
      <c r="AC21">
        <v>36.307352204</v>
      </c>
      <c r="AD21">
        <v>48.419442423</v>
      </c>
      <c r="AE21">
        <v>36.637216688</v>
      </c>
      <c r="AF21">
        <v>29.039963933</v>
      </c>
      <c r="AG21">
        <v>25.146782765</v>
      </c>
      <c r="AH21">
        <v>41.185740293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2</v>
      </c>
      <c r="AP21">
        <v>21</v>
      </c>
    </row>
    <row r="22" spans="1:42" ht="12" customHeight="1">
      <c r="A22" s="39" t="s">
        <v>169</v>
      </c>
      <c r="B22" s="36">
        <f t="shared" si="3"/>
        <v>7.5900097231</v>
      </c>
      <c r="C22" s="36">
        <f t="shared" si="3"/>
        <v>5.0968805896</v>
      </c>
      <c r="D22" s="36">
        <f t="shared" si="3"/>
        <v>5.8437795775</v>
      </c>
      <c r="E22" s="36">
        <f t="shared" si="3"/>
        <v>9.5863540058</v>
      </c>
      <c r="F22" s="36">
        <f t="shared" si="3"/>
        <v>4.5302472127</v>
      </c>
      <c r="G22" s="36">
        <f t="shared" si="3"/>
        <v>9.9631647595</v>
      </c>
      <c r="H22" s="36">
        <f t="shared" si="3"/>
        <v>7.1486140416</v>
      </c>
      <c r="I22" s="36">
        <f t="shared" si="3"/>
        <v>2.3428343258</v>
      </c>
      <c r="J22" s="40" t="s">
        <v>170</v>
      </c>
      <c r="AA22">
        <v>52.280596213</v>
      </c>
      <c r="AB22">
        <v>50.401284625</v>
      </c>
      <c r="AC22">
        <v>51.649582844</v>
      </c>
      <c r="AD22">
        <v>49.147847555</v>
      </c>
      <c r="AE22">
        <v>45.676008296</v>
      </c>
      <c r="AF22">
        <v>42.961662946</v>
      </c>
      <c r="AG22">
        <v>45.868460112</v>
      </c>
      <c r="AH22">
        <v>46.220652506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2</v>
      </c>
      <c r="AP22">
        <v>22</v>
      </c>
    </row>
    <row r="23" spans="1:42" ht="12" customHeight="1">
      <c r="A23" s="41" t="s">
        <v>171</v>
      </c>
      <c r="B23" s="36"/>
      <c r="C23" s="36"/>
      <c r="D23" s="36"/>
      <c r="E23" s="36"/>
      <c r="F23" s="36"/>
      <c r="G23" s="36"/>
      <c r="H23" s="36"/>
      <c r="I23" s="36"/>
      <c r="J23" s="38" t="s">
        <v>172</v>
      </c>
      <c r="AA23">
        <v>99.302137</v>
      </c>
      <c r="AB23">
        <v>99.729300431</v>
      </c>
      <c r="AC23">
        <v>99.664231028</v>
      </c>
      <c r="AD23">
        <v>97.763603019</v>
      </c>
      <c r="AE23">
        <v>100</v>
      </c>
      <c r="AF23">
        <v>99.686953913</v>
      </c>
      <c r="AG23">
        <v>99.255230049</v>
      </c>
      <c r="AH23">
        <v>99.53648386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2</v>
      </c>
      <c r="AP23">
        <v>23</v>
      </c>
    </row>
    <row r="24" spans="1:42" ht="12" customHeight="1">
      <c r="A24" s="39" t="s">
        <v>173</v>
      </c>
      <c r="B24" s="36">
        <f aca="true" t="shared" si="4" ref="B24:I28">+AA12</f>
        <v>20.676122758</v>
      </c>
      <c r="C24" s="36">
        <f t="shared" si="4"/>
        <v>13.475956325</v>
      </c>
      <c r="D24" s="36">
        <f t="shared" si="4"/>
        <v>24.407824979</v>
      </c>
      <c r="E24" s="36">
        <f t="shared" si="4"/>
        <v>26.639361678</v>
      </c>
      <c r="F24" s="36">
        <f t="shared" si="4"/>
        <v>39.58461218</v>
      </c>
      <c r="G24" s="36">
        <f t="shared" si="4"/>
        <v>39.666364314</v>
      </c>
      <c r="H24" s="36">
        <f t="shared" si="4"/>
        <v>28.549535244</v>
      </c>
      <c r="I24" s="36">
        <f t="shared" si="4"/>
        <v>16.217779991</v>
      </c>
      <c r="J24" s="40" t="s">
        <v>174</v>
      </c>
      <c r="AA24">
        <v>19.916961652</v>
      </c>
      <c r="AB24">
        <v>32.18373083</v>
      </c>
      <c r="AC24">
        <v>25.001764166</v>
      </c>
      <c r="AD24">
        <v>17.082367747</v>
      </c>
      <c r="AE24">
        <v>15.964360565</v>
      </c>
      <c r="AF24">
        <v>16.497676729</v>
      </c>
      <c r="AG24">
        <v>16.453194822</v>
      </c>
      <c r="AH24">
        <v>25.994025648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2</v>
      </c>
      <c r="AP24">
        <v>24</v>
      </c>
    </row>
    <row r="25" spans="1:42" ht="12" customHeight="1">
      <c r="A25" s="39" t="s">
        <v>175</v>
      </c>
      <c r="B25" s="36">
        <f t="shared" si="4"/>
        <v>72.571559573</v>
      </c>
      <c r="C25" s="36">
        <f t="shared" si="4"/>
        <v>66.763263533</v>
      </c>
      <c r="D25" s="36">
        <f t="shared" si="4"/>
        <v>64.167839307</v>
      </c>
      <c r="E25" s="36">
        <f t="shared" si="4"/>
        <v>65.376195655</v>
      </c>
      <c r="F25" s="36">
        <f t="shared" si="4"/>
        <v>57.07586917</v>
      </c>
      <c r="G25" s="36">
        <f t="shared" si="4"/>
        <v>57.263539271</v>
      </c>
      <c r="H25" s="36">
        <f t="shared" si="4"/>
        <v>58.30368378</v>
      </c>
      <c r="I25" s="36">
        <f t="shared" si="4"/>
        <v>59.77394895</v>
      </c>
      <c r="J25" s="40" t="s">
        <v>176</v>
      </c>
      <c r="AA25">
        <v>5.3562937357</v>
      </c>
      <c r="AB25">
        <v>6.665518547</v>
      </c>
      <c r="AC25">
        <v>4.3811628946</v>
      </c>
      <c r="AD25">
        <v>4.4899729524</v>
      </c>
      <c r="AE25">
        <v>4.8777521127</v>
      </c>
      <c r="AF25">
        <v>1.5361320053</v>
      </c>
      <c r="AG25">
        <v>5.7114334686</v>
      </c>
      <c r="AH25">
        <v>5.1790117104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2</v>
      </c>
      <c r="AP25">
        <v>25</v>
      </c>
    </row>
    <row r="26" spans="1:42" ht="12" customHeight="1">
      <c r="A26" s="39" t="s">
        <v>177</v>
      </c>
      <c r="B26" s="36">
        <f t="shared" si="4"/>
        <v>2.702625044</v>
      </c>
      <c r="C26" s="36">
        <f t="shared" si="4"/>
        <v>9.6658772853</v>
      </c>
      <c r="D26" s="36">
        <f t="shared" si="4"/>
        <v>7.951498011</v>
      </c>
      <c r="E26" s="36">
        <f t="shared" si="4"/>
        <v>5.2560431019</v>
      </c>
      <c r="F26" s="36">
        <f t="shared" si="4"/>
        <v>2.3261746653</v>
      </c>
      <c r="G26" s="36">
        <f t="shared" si="4"/>
        <v>1.3911866426</v>
      </c>
      <c r="H26" s="36">
        <f t="shared" si="4"/>
        <v>6.5380746039</v>
      </c>
      <c r="I26" s="36">
        <f t="shared" si="4"/>
        <v>14.739981578</v>
      </c>
      <c r="J26" s="40" t="s">
        <v>178</v>
      </c>
      <c r="AA26">
        <v>42.861213009</v>
      </c>
      <c r="AB26">
        <v>52.424652946</v>
      </c>
      <c r="AC26">
        <v>42.009260534</v>
      </c>
      <c r="AD26">
        <v>33.367073675</v>
      </c>
      <c r="AE26">
        <v>44.913017433</v>
      </c>
      <c r="AF26">
        <v>27.475739708</v>
      </c>
      <c r="AG26">
        <v>42.188598131</v>
      </c>
      <c r="AH26">
        <v>39.74874904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2</v>
      </c>
      <c r="AP26">
        <v>26</v>
      </c>
    </row>
    <row r="27" spans="1:42" ht="12" customHeight="1">
      <c r="A27" s="39" t="s">
        <v>179</v>
      </c>
      <c r="B27" s="36">
        <f t="shared" si="4"/>
        <v>4.0496926249</v>
      </c>
      <c r="C27" s="36">
        <f t="shared" si="4"/>
        <v>9.8323754952</v>
      </c>
      <c r="D27" s="36">
        <f t="shared" si="4"/>
        <v>3.4728377026</v>
      </c>
      <c r="E27" s="36">
        <f t="shared" si="4"/>
        <v>1.9853311933</v>
      </c>
      <c r="F27" s="36">
        <f t="shared" si="4"/>
        <v>1.0133439856</v>
      </c>
      <c r="G27" s="36">
        <f t="shared" si="4"/>
        <v>1.6789097728</v>
      </c>
      <c r="H27" s="36">
        <f t="shared" si="4"/>
        <v>6.6087063722</v>
      </c>
      <c r="I27" s="36">
        <f t="shared" si="4"/>
        <v>9.2682894806</v>
      </c>
      <c r="J27" s="40" t="s">
        <v>180</v>
      </c>
      <c r="AA27">
        <v>9.6939067398</v>
      </c>
      <c r="AB27">
        <v>9.5415128211</v>
      </c>
      <c r="AC27">
        <v>8.8833865686</v>
      </c>
      <c r="AD27">
        <v>6.4427697295</v>
      </c>
      <c r="AE27">
        <v>5.9311953448</v>
      </c>
      <c r="AF27">
        <v>4.6801408256</v>
      </c>
      <c r="AG27">
        <v>6.9799478097</v>
      </c>
      <c r="AH27">
        <v>8.4381178342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2</v>
      </c>
      <c r="AP27">
        <v>27</v>
      </c>
    </row>
    <row r="28" spans="1:42" ht="12" customHeight="1">
      <c r="A28" s="41" t="s">
        <v>181</v>
      </c>
      <c r="B28" s="36">
        <f t="shared" si="4"/>
        <v>72.502652687</v>
      </c>
      <c r="C28" s="36">
        <f t="shared" si="4"/>
        <v>91.11148469</v>
      </c>
      <c r="D28" s="36">
        <f t="shared" si="4"/>
        <v>90.177492413</v>
      </c>
      <c r="E28" s="36">
        <f t="shared" si="4"/>
        <v>80.908064065</v>
      </c>
      <c r="F28" s="36">
        <f t="shared" si="4"/>
        <v>99.754029847</v>
      </c>
      <c r="G28" s="36">
        <f t="shared" si="4"/>
        <v>96.785297947</v>
      </c>
      <c r="H28" s="36">
        <f t="shared" si="4"/>
        <v>99.0447072</v>
      </c>
      <c r="I28" s="36">
        <f t="shared" si="4"/>
        <v>92.479919879</v>
      </c>
      <c r="J28" s="38" t="s">
        <v>182</v>
      </c>
      <c r="AA28">
        <v>8.6684692763</v>
      </c>
      <c r="AB28">
        <v>12.181174941</v>
      </c>
      <c r="AC28">
        <v>13.287122404</v>
      </c>
      <c r="AD28">
        <v>5.6469028976</v>
      </c>
      <c r="AE28">
        <v>6.9465601168</v>
      </c>
      <c r="AF28">
        <v>4.9599174306</v>
      </c>
      <c r="AG28">
        <v>5.3228186024</v>
      </c>
      <c r="AH28">
        <v>6.4788460246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2</v>
      </c>
      <c r="AP28">
        <v>28</v>
      </c>
    </row>
    <row r="29" spans="1:42" ht="12" customHeight="1">
      <c r="A29" s="41" t="s">
        <v>183</v>
      </c>
      <c r="B29" s="36"/>
      <c r="C29" s="36"/>
      <c r="D29" s="36"/>
      <c r="E29" s="36"/>
      <c r="F29" s="36"/>
      <c r="G29" s="36"/>
      <c r="H29" s="36"/>
      <c r="I29" s="36"/>
      <c r="J29" s="38" t="s">
        <v>184</v>
      </c>
      <c r="AA29">
        <v>34.410436676</v>
      </c>
      <c r="AB29">
        <v>36.706398916</v>
      </c>
      <c r="AC29">
        <v>31.893580455</v>
      </c>
      <c r="AD29">
        <v>32.441167636</v>
      </c>
      <c r="AE29">
        <v>31.173026481</v>
      </c>
      <c r="AF29">
        <v>19.1721636</v>
      </c>
      <c r="AG29">
        <v>29.792363914</v>
      </c>
      <c r="AH29">
        <v>23.395271286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2</v>
      </c>
      <c r="AP29">
        <v>29</v>
      </c>
    </row>
    <row r="30" spans="1:42" ht="12" customHeight="1">
      <c r="A30" s="39" t="s">
        <v>185</v>
      </c>
      <c r="B30" s="36">
        <f aca="true" t="shared" si="5" ref="B30:I31">+AA17</f>
        <v>22.054040882</v>
      </c>
      <c r="C30" s="36">
        <f t="shared" si="5"/>
        <v>30.179909396</v>
      </c>
      <c r="D30" s="36">
        <f t="shared" si="5"/>
        <v>15.538950902</v>
      </c>
      <c r="E30" s="36">
        <f t="shared" si="5"/>
        <v>30.783585785</v>
      </c>
      <c r="F30" s="36">
        <f t="shared" si="5"/>
        <v>11.733508894</v>
      </c>
      <c r="G30" s="36">
        <f t="shared" si="5"/>
        <v>17.817961635</v>
      </c>
      <c r="H30" s="36">
        <f t="shared" si="5"/>
        <v>27.398451436</v>
      </c>
      <c r="I30" s="36">
        <f t="shared" si="5"/>
        <v>25.349969088</v>
      </c>
      <c r="J30" s="40" t="s">
        <v>186</v>
      </c>
      <c r="AA30">
        <v>72.307684955</v>
      </c>
      <c r="AB30">
        <v>66.443083613</v>
      </c>
      <c r="AC30">
        <v>56.99592252</v>
      </c>
      <c r="AD30">
        <v>68.929390376</v>
      </c>
      <c r="AE30">
        <v>45.499745806</v>
      </c>
      <c r="AF30">
        <v>48.054898426</v>
      </c>
      <c r="AG30">
        <v>58.006130284</v>
      </c>
      <c r="AH30">
        <v>76.633750868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2</v>
      </c>
      <c r="AP30">
        <v>30</v>
      </c>
    </row>
    <row r="31" spans="1:42" ht="12" customHeight="1">
      <c r="A31" s="39" t="s">
        <v>187</v>
      </c>
      <c r="B31" s="36">
        <f t="shared" si="5"/>
        <v>77.945959118</v>
      </c>
      <c r="C31" s="36">
        <f t="shared" si="5"/>
        <v>69.820090604</v>
      </c>
      <c r="D31" s="36">
        <f t="shared" si="5"/>
        <v>84.461049098</v>
      </c>
      <c r="E31" s="36">
        <f t="shared" si="5"/>
        <v>69.216414215</v>
      </c>
      <c r="F31" s="36">
        <f t="shared" si="5"/>
        <v>88.266491106</v>
      </c>
      <c r="G31" s="36">
        <f t="shared" si="5"/>
        <v>82.182038365</v>
      </c>
      <c r="H31" s="36">
        <f t="shared" si="5"/>
        <v>72.601548564</v>
      </c>
      <c r="I31" s="36">
        <f t="shared" si="5"/>
        <v>74.650030912</v>
      </c>
      <c r="J31" s="40" t="s">
        <v>188</v>
      </c>
      <c r="AA31">
        <v>46.258552337</v>
      </c>
      <c r="AB31">
        <v>57.899593402</v>
      </c>
      <c r="AC31">
        <v>48.415652804</v>
      </c>
      <c r="AD31">
        <v>40.046149656</v>
      </c>
      <c r="AE31">
        <v>33.024650048</v>
      </c>
      <c r="AF31">
        <v>26.897612784</v>
      </c>
      <c r="AG31">
        <v>45.449285211</v>
      </c>
      <c r="AH31">
        <v>44.038668049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2</v>
      </c>
      <c r="AP31">
        <v>31</v>
      </c>
    </row>
    <row r="32" spans="1:42" ht="12" customHeight="1">
      <c r="A32" s="41" t="s">
        <v>189</v>
      </c>
      <c r="B32" s="36"/>
      <c r="C32" s="36"/>
      <c r="D32" s="36"/>
      <c r="E32" s="36"/>
      <c r="F32" s="36"/>
      <c r="G32" s="36"/>
      <c r="H32" s="36"/>
      <c r="I32" s="36"/>
      <c r="J32" s="38" t="s">
        <v>190</v>
      </c>
      <c r="AA32">
        <v>98.619161275</v>
      </c>
      <c r="AB32">
        <v>98.253382799</v>
      </c>
      <c r="AC32">
        <v>98.066974214</v>
      </c>
      <c r="AD32">
        <v>96.887079237</v>
      </c>
      <c r="AE32">
        <v>99.495421274</v>
      </c>
      <c r="AF32">
        <v>97.832728221</v>
      </c>
      <c r="AG32">
        <v>97.88537723</v>
      </c>
      <c r="AH32">
        <v>98.250697999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2</v>
      </c>
      <c r="AP32">
        <v>32</v>
      </c>
    </row>
    <row r="33" spans="1:42" ht="12" customHeight="1">
      <c r="A33" s="39" t="s">
        <v>191</v>
      </c>
      <c r="B33" s="36">
        <f aca="true" t="shared" si="6" ref="B33:I36">+AA19</f>
        <v>58.774046314</v>
      </c>
      <c r="C33" s="36">
        <f t="shared" si="6"/>
        <v>41.2839649</v>
      </c>
      <c r="D33" s="36">
        <f t="shared" si="6"/>
        <v>62.995475457</v>
      </c>
      <c r="E33" s="36">
        <f t="shared" si="6"/>
        <v>48.65359707</v>
      </c>
      <c r="F33" s="36">
        <f t="shared" si="6"/>
        <v>62.88296266</v>
      </c>
      <c r="G33" s="36">
        <f t="shared" si="6"/>
        <v>65.255367037</v>
      </c>
      <c r="H33" s="36">
        <f t="shared" si="6"/>
        <v>71.779491496</v>
      </c>
      <c r="I33" s="36">
        <f t="shared" si="6"/>
        <v>55.543589247</v>
      </c>
      <c r="J33" s="40" t="s">
        <v>160</v>
      </c>
      <c r="AA33">
        <v>77.929326396</v>
      </c>
      <c r="AB33">
        <v>87.02519986</v>
      </c>
      <c r="AC33">
        <v>77.469864807</v>
      </c>
      <c r="AD33">
        <v>78.992020709</v>
      </c>
      <c r="AE33">
        <v>68.332244962</v>
      </c>
      <c r="AF33">
        <v>65.104236665</v>
      </c>
      <c r="AG33">
        <v>75.369775521</v>
      </c>
      <c r="AH33">
        <v>80.17848480399999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2</v>
      </c>
      <c r="AP33">
        <v>33</v>
      </c>
    </row>
    <row r="34" spans="1:42" ht="12" customHeight="1">
      <c r="A34" s="39" t="s">
        <v>192</v>
      </c>
      <c r="B34" s="36">
        <f t="shared" si="6"/>
        <v>2.4947169163</v>
      </c>
      <c r="C34" s="36">
        <f t="shared" si="6"/>
        <v>4.241279092</v>
      </c>
      <c r="D34" s="36">
        <f t="shared" si="6"/>
        <v>0.6971723388</v>
      </c>
      <c r="E34" s="36">
        <f t="shared" si="6"/>
        <v>2.9269605065</v>
      </c>
      <c r="F34" s="36">
        <f t="shared" si="6"/>
        <v>0.4798206518</v>
      </c>
      <c r="G34" s="36">
        <f t="shared" si="6"/>
        <v>5.70466903</v>
      </c>
      <c r="H34" s="36">
        <f t="shared" si="6"/>
        <v>3.0737257381</v>
      </c>
      <c r="I34" s="36">
        <f t="shared" si="6"/>
        <v>3.2706704594</v>
      </c>
      <c r="J34" s="40" t="s">
        <v>162</v>
      </c>
      <c r="AA34">
        <v>0.8987272144</v>
      </c>
      <c r="AB34">
        <v>1.6209987225</v>
      </c>
      <c r="AC34">
        <v>1.5474735875</v>
      </c>
      <c r="AD34">
        <v>1.2592581239</v>
      </c>
      <c r="AE34">
        <v>0.7159842696</v>
      </c>
      <c r="AF34">
        <v>0.6669383893</v>
      </c>
      <c r="AG34">
        <v>2.3028028573</v>
      </c>
      <c r="AH34">
        <v>0.5854844219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2</v>
      </c>
      <c r="AP34">
        <v>34</v>
      </c>
    </row>
    <row r="35" spans="1:42" ht="12" customHeight="1">
      <c r="A35" s="39" t="s">
        <v>193</v>
      </c>
      <c r="B35" s="36">
        <f t="shared" si="6"/>
        <v>38.731236769</v>
      </c>
      <c r="C35" s="36">
        <f t="shared" si="6"/>
        <v>54.288800662</v>
      </c>
      <c r="D35" s="36">
        <f t="shared" si="6"/>
        <v>36.307352204</v>
      </c>
      <c r="E35" s="36">
        <f t="shared" si="6"/>
        <v>48.419442423</v>
      </c>
      <c r="F35" s="36">
        <f t="shared" si="6"/>
        <v>36.637216688</v>
      </c>
      <c r="G35" s="36">
        <f t="shared" si="6"/>
        <v>29.039963933</v>
      </c>
      <c r="H35" s="36">
        <f t="shared" si="6"/>
        <v>25.146782765</v>
      </c>
      <c r="I35" s="36">
        <f t="shared" si="6"/>
        <v>41.185740293</v>
      </c>
      <c r="J35" s="40" t="s">
        <v>194</v>
      </c>
      <c r="AA35">
        <v>34.446390503</v>
      </c>
      <c r="AB35">
        <v>42.395495962</v>
      </c>
      <c r="AC35">
        <v>37.264656927</v>
      </c>
      <c r="AD35">
        <v>27.44841088</v>
      </c>
      <c r="AE35">
        <v>23.202064449</v>
      </c>
      <c r="AF35">
        <v>20.107391882</v>
      </c>
      <c r="AG35">
        <v>35.306119036</v>
      </c>
      <c r="AH35">
        <v>32.022078778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2</v>
      </c>
      <c r="AP35">
        <v>35</v>
      </c>
    </row>
    <row r="36" spans="1:42" ht="12" customHeight="1">
      <c r="A36" s="41" t="s">
        <v>195</v>
      </c>
      <c r="B36" s="36">
        <f t="shared" si="6"/>
        <v>52.280596213</v>
      </c>
      <c r="C36" s="36">
        <f t="shared" si="6"/>
        <v>50.401284625</v>
      </c>
      <c r="D36" s="36">
        <f t="shared" si="6"/>
        <v>51.649582844</v>
      </c>
      <c r="E36" s="36">
        <f t="shared" si="6"/>
        <v>49.147847555</v>
      </c>
      <c r="F36" s="36">
        <f t="shared" si="6"/>
        <v>45.676008296</v>
      </c>
      <c r="G36" s="36">
        <f t="shared" si="6"/>
        <v>42.961662946</v>
      </c>
      <c r="H36" s="36">
        <f t="shared" si="6"/>
        <v>45.868460112</v>
      </c>
      <c r="I36" s="36">
        <f t="shared" si="6"/>
        <v>46.220652506</v>
      </c>
      <c r="J36" s="38" t="s">
        <v>196</v>
      </c>
      <c r="AA36">
        <v>252565</v>
      </c>
      <c r="AB36">
        <v>73831</v>
      </c>
      <c r="AC36">
        <v>108455</v>
      </c>
      <c r="AD36">
        <v>28459</v>
      </c>
      <c r="AE36">
        <v>133088</v>
      </c>
      <c r="AF36">
        <v>116841</v>
      </c>
      <c r="AG36">
        <v>320932</v>
      </c>
      <c r="AH36">
        <v>81718</v>
      </c>
      <c r="AI36">
        <v>235439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3</v>
      </c>
      <c r="AP36">
        <v>1</v>
      </c>
    </row>
    <row r="37" spans="1:42" ht="12" customHeight="1">
      <c r="A37" s="31" t="s">
        <v>29</v>
      </c>
      <c r="B37" s="36"/>
      <c r="C37" s="36"/>
      <c r="D37" s="36"/>
      <c r="E37" s="36"/>
      <c r="F37" s="36"/>
      <c r="G37" s="36"/>
      <c r="H37" s="36"/>
      <c r="I37" s="36"/>
      <c r="J37" s="38" t="s">
        <v>242</v>
      </c>
      <c r="AA37">
        <v>3.4633253419</v>
      </c>
      <c r="AB37">
        <v>3.2578192861</v>
      </c>
      <c r="AC37">
        <v>3.4292667501</v>
      </c>
      <c r="AD37">
        <v>2.9657600169</v>
      </c>
      <c r="AE37">
        <v>3.5256969072</v>
      </c>
      <c r="AF37">
        <v>3.6912969566</v>
      </c>
      <c r="AG37">
        <v>3.564106801</v>
      </c>
      <c r="AH37">
        <v>3.5633554787</v>
      </c>
      <c r="AI37">
        <v>3.6618620728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3</v>
      </c>
      <c r="AP37">
        <v>2</v>
      </c>
    </row>
    <row r="38" spans="1:42" ht="12" customHeight="1">
      <c r="A38" s="41" t="s">
        <v>197</v>
      </c>
      <c r="B38" s="36"/>
      <c r="C38" s="36"/>
      <c r="D38" s="36"/>
      <c r="E38" s="36"/>
      <c r="F38" s="36"/>
      <c r="G38" s="36"/>
      <c r="H38" s="36"/>
      <c r="I38" s="36"/>
      <c r="J38" s="38" t="s">
        <v>198</v>
      </c>
      <c r="AA38">
        <v>2.5165254436</v>
      </c>
      <c r="AB38">
        <v>2.3347492368</v>
      </c>
      <c r="AC38">
        <v>2.4309039452</v>
      </c>
      <c r="AD38">
        <v>2.2231322964</v>
      </c>
      <c r="AE38">
        <v>2.4853568612</v>
      </c>
      <c r="AF38">
        <v>2.5284792996</v>
      </c>
      <c r="AG38">
        <v>2.5149049475</v>
      </c>
      <c r="AH38">
        <v>2.5354447409</v>
      </c>
      <c r="AI38">
        <v>2.6247852764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3</v>
      </c>
      <c r="AP38">
        <v>3</v>
      </c>
    </row>
    <row r="39" spans="1:42" ht="12" customHeight="1">
      <c r="A39" s="39" t="s">
        <v>199</v>
      </c>
      <c r="B39" s="36">
        <f aca="true" t="shared" si="7" ref="B39:B51">+AA23</f>
        <v>99.302137</v>
      </c>
      <c r="C39" s="36">
        <f aca="true" t="shared" si="8" ref="C39:C51">+AB23</f>
        <v>99.729300431</v>
      </c>
      <c r="D39" s="36">
        <f aca="true" t="shared" si="9" ref="D39:D51">+AC23</f>
        <v>99.664231028</v>
      </c>
      <c r="E39" s="36">
        <f aca="true" t="shared" si="10" ref="E39:E51">+AD23</f>
        <v>97.763603019</v>
      </c>
      <c r="F39" s="36">
        <f aca="true" t="shared" si="11" ref="F39:F51">+AE23</f>
        <v>100</v>
      </c>
      <c r="G39" s="36">
        <f aca="true" t="shared" si="12" ref="G39:G51">+AF23</f>
        <v>99.686953913</v>
      </c>
      <c r="H39" s="36">
        <f aca="true" t="shared" si="13" ref="H39:H51">+AG23</f>
        <v>99.255230049</v>
      </c>
      <c r="I39" s="36">
        <f aca="true" t="shared" si="14" ref="I39:I51">+AH23</f>
        <v>99.53648386</v>
      </c>
      <c r="J39" s="40" t="s">
        <v>200</v>
      </c>
      <c r="AA39">
        <v>1.5946275247</v>
      </c>
      <c r="AB39">
        <v>1.4998518327</v>
      </c>
      <c r="AC39">
        <v>1.4084468343</v>
      </c>
      <c r="AD39">
        <v>1.0656815198</v>
      </c>
      <c r="AE39">
        <v>1.3537201354</v>
      </c>
      <c r="AF39">
        <v>1.4964056283</v>
      </c>
      <c r="AG39">
        <v>1.3747767039</v>
      </c>
      <c r="AH39">
        <v>1.3511753826</v>
      </c>
      <c r="AI39">
        <v>1.607682845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3</v>
      </c>
      <c r="AP39">
        <v>4</v>
      </c>
    </row>
    <row r="40" spans="1:42" ht="12" customHeight="1">
      <c r="A40" s="39" t="s">
        <v>243</v>
      </c>
      <c r="B40" s="36">
        <f t="shared" si="7"/>
        <v>19.916961652</v>
      </c>
      <c r="C40" s="36">
        <f t="shared" si="8"/>
        <v>32.18373083</v>
      </c>
      <c r="D40" s="36">
        <f t="shared" si="9"/>
        <v>25.001764166</v>
      </c>
      <c r="E40" s="36">
        <f t="shared" si="10"/>
        <v>17.082367747</v>
      </c>
      <c r="F40" s="36">
        <f t="shared" si="11"/>
        <v>15.964360565</v>
      </c>
      <c r="G40" s="36">
        <f t="shared" si="12"/>
        <v>16.497676729</v>
      </c>
      <c r="H40" s="36">
        <f t="shared" si="13"/>
        <v>16.453194822</v>
      </c>
      <c r="I40" s="36">
        <f t="shared" si="14"/>
        <v>25.994025648</v>
      </c>
      <c r="J40" s="40" t="s">
        <v>244</v>
      </c>
      <c r="AA40">
        <v>1.5610948602</v>
      </c>
      <c r="AB40">
        <v>1.4966210223</v>
      </c>
      <c r="AC40">
        <v>1.5069570127</v>
      </c>
      <c r="AD40">
        <v>1.4252617072</v>
      </c>
      <c r="AE40">
        <v>1.5506811841</v>
      </c>
      <c r="AF40">
        <v>1.694044802</v>
      </c>
      <c r="AG40">
        <v>1.5365768509</v>
      </c>
      <c r="AH40">
        <v>1.5504399258</v>
      </c>
      <c r="AI40">
        <v>1.6614354546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3</v>
      </c>
      <c r="AP40">
        <v>5</v>
      </c>
    </row>
    <row r="41" spans="1:42" ht="12" customHeight="1">
      <c r="A41" s="39" t="s">
        <v>203</v>
      </c>
      <c r="B41" s="36">
        <f t="shared" si="7"/>
        <v>5.3562937357</v>
      </c>
      <c r="C41" s="36">
        <f t="shared" si="8"/>
        <v>6.665518547</v>
      </c>
      <c r="D41" s="36">
        <f t="shared" si="9"/>
        <v>4.3811628946</v>
      </c>
      <c r="E41" s="36">
        <f t="shared" si="10"/>
        <v>4.4899729524</v>
      </c>
      <c r="F41" s="36">
        <f t="shared" si="11"/>
        <v>4.8777521127</v>
      </c>
      <c r="G41" s="36">
        <f t="shared" si="12"/>
        <v>1.5361320053</v>
      </c>
      <c r="H41" s="36">
        <f t="shared" si="13"/>
        <v>5.7114334686</v>
      </c>
      <c r="I41" s="36">
        <f t="shared" si="14"/>
        <v>5.1790117104</v>
      </c>
      <c r="J41" s="40" t="s">
        <v>204</v>
      </c>
      <c r="AA41">
        <v>92.635884955</v>
      </c>
      <c r="AB41">
        <v>85.658702515</v>
      </c>
      <c r="AC41">
        <v>91.465332318</v>
      </c>
      <c r="AD41">
        <v>81.021950748</v>
      </c>
      <c r="AE41">
        <v>86.791922036</v>
      </c>
      <c r="AF41">
        <v>85.686047092</v>
      </c>
      <c r="AG41">
        <v>76.834675345</v>
      </c>
      <c r="AH41">
        <v>83.62228326</v>
      </c>
      <c r="AI41">
        <v>79.92656192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3</v>
      </c>
      <c r="AP41">
        <v>6</v>
      </c>
    </row>
    <row r="42" spans="1:42" ht="12" customHeight="1">
      <c r="A42" s="39" t="s">
        <v>205</v>
      </c>
      <c r="B42" s="36">
        <f t="shared" si="7"/>
        <v>42.861213009</v>
      </c>
      <c r="C42" s="36">
        <f t="shared" si="8"/>
        <v>52.424652946</v>
      </c>
      <c r="D42" s="36">
        <f t="shared" si="9"/>
        <v>42.009260534</v>
      </c>
      <c r="E42" s="36">
        <f t="shared" si="10"/>
        <v>33.367073675</v>
      </c>
      <c r="F42" s="36">
        <f t="shared" si="11"/>
        <v>44.913017433</v>
      </c>
      <c r="G42" s="36">
        <f t="shared" si="12"/>
        <v>27.475739708</v>
      </c>
      <c r="H42" s="36">
        <f t="shared" si="13"/>
        <v>42.188598131</v>
      </c>
      <c r="I42" s="36">
        <f t="shared" si="14"/>
        <v>39.74874904</v>
      </c>
      <c r="J42" s="40" t="s">
        <v>206</v>
      </c>
      <c r="AA42">
        <v>3.611203002</v>
      </c>
      <c r="AB42">
        <v>8.9828869375</v>
      </c>
      <c r="AC42">
        <v>5.7065456474</v>
      </c>
      <c r="AD42">
        <v>5.026591855</v>
      </c>
      <c r="AE42">
        <v>7.7577131626</v>
      </c>
      <c r="AF42">
        <v>6.332411228</v>
      </c>
      <c r="AG42">
        <v>12.702933003</v>
      </c>
      <c r="AH42">
        <v>7.9345185006</v>
      </c>
      <c r="AI42">
        <v>11.256178461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3</v>
      </c>
      <c r="AP42">
        <v>7</v>
      </c>
    </row>
    <row r="43" spans="1:42" ht="12" customHeight="1">
      <c r="A43" s="39" t="s">
        <v>207</v>
      </c>
      <c r="B43" s="36">
        <f t="shared" si="7"/>
        <v>9.6939067398</v>
      </c>
      <c r="C43" s="36">
        <f t="shared" si="8"/>
        <v>9.5415128211</v>
      </c>
      <c r="D43" s="36">
        <f t="shared" si="9"/>
        <v>8.8833865686</v>
      </c>
      <c r="E43" s="36">
        <f t="shared" si="10"/>
        <v>6.4427697295</v>
      </c>
      <c r="F43" s="36">
        <f t="shared" si="11"/>
        <v>5.9311953448</v>
      </c>
      <c r="G43" s="36">
        <f t="shared" si="12"/>
        <v>4.6801408256</v>
      </c>
      <c r="H43" s="36">
        <f t="shared" si="13"/>
        <v>6.9799478097</v>
      </c>
      <c r="I43" s="36">
        <f t="shared" si="14"/>
        <v>8.4381178342</v>
      </c>
      <c r="J43" s="40" t="s">
        <v>208</v>
      </c>
      <c r="AA43">
        <v>0.4331034822</v>
      </c>
      <c r="AB43">
        <v>0.3938876699</v>
      </c>
      <c r="AC43">
        <v>0.2871989795</v>
      </c>
      <c r="AD43">
        <v>1.5279771659</v>
      </c>
      <c r="AE43">
        <v>0</v>
      </c>
      <c r="AF43">
        <v>0</v>
      </c>
      <c r="AG43">
        <v>0.9261075747</v>
      </c>
      <c r="AH43">
        <v>1.3310322027</v>
      </c>
      <c r="AI43">
        <v>0.5746203692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3</v>
      </c>
      <c r="AP43">
        <v>8</v>
      </c>
    </row>
    <row r="44" spans="1:42" ht="12" customHeight="1">
      <c r="A44" s="39" t="s">
        <v>209</v>
      </c>
      <c r="B44" s="36">
        <f t="shared" si="7"/>
        <v>8.6684692763</v>
      </c>
      <c r="C44" s="36">
        <f t="shared" si="8"/>
        <v>12.181174941</v>
      </c>
      <c r="D44" s="36">
        <f t="shared" si="9"/>
        <v>13.287122404</v>
      </c>
      <c r="E44" s="36">
        <f t="shared" si="10"/>
        <v>5.6469028976</v>
      </c>
      <c r="F44" s="36">
        <f t="shared" si="11"/>
        <v>6.9465601168</v>
      </c>
      <c r="G44" s="36">
        <f t="shared" si="12"/>
        <v>4.9599174306</v>
      </c>
      <c r="H44" s="36">
        <f t="shared" si="13"/>
        <v>5.3228186024</v>
      </c>
      <c r="I44" s="36">
        <f t="shared" si="14"/>
        <v>6.4788460246</v>
      </c>
      <c r="J44" s="40" t="s">
        <v>210</v>
      </c>
      <c r="AA44">
        <v>3.3198085606</v>
      </c>
      <c r="AB44">
        <v>4.9645228781</v>
      </c>
      <c r="AC44">
        <v>2.5409230554</v>
      </c>
      <c r="AD44">
        <v>12.423480232</v>
      </c>
      <c r="AE44">
        <v>5.4503648013</v>
      </c>
      <c r="AF44">
        <v>7.9815416799</v>
      </c>
      <c r="AG44">
        <v>9.5362840776</v>
      </c>
      <c r="AH44">
        <v>7.1121660366</v>
      </c>
      <c r="AI44">
        <v>8.2426392495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3</v>
      </c>
      <c r="AP44">
        <v>9</v>
      </c>
    </row>
    <row r="45" spans="1:42" ht="12" customHeight="1">
      <c r="A45" s="39" t="s">
        <v>211</v>
      </c>
      <c r="B45" s="36">
        <f t="shared" si="7"/>
        <v>34.410436676</v>
      </c>
      <c r="C45" s="36">
        <f t="shared" si="8"/>
        <v>36.706398916</v>
      </c>
      <c r="D45" s="36">
        <f t="shared" si="9"/>
        <v>31.893580455</v>
      </c>
      <c r="E45" s="36">
        <f t="shared" si="10"/>
        <v>32.441167636</v>
      </c>
      <c r="F45" s="36">
        <f t="shared" si="11"/>
        <v>31.173026481</v>
      </c>
      <c r="G45" s="36">
        <f t="shared" si="12"/>
        <v>19.1721636</v>
      </c>
      <c r="H45" s="36">
        <f t="shared" si="13"/>
        <v>29.792363914</v>
      </c>
      <c r="I45" s="36">
        <f t="shared" si="14"/>
        <v>23.395271286</v>
      </c>
      <c r="J45" s="40" t="s">
        <v>212</v>
      </c>
      <c r="AA45">
        <v>97.499147431</v>
      </c>
      <c r="AB45">
        <v>83.810093995</v>
      </c>
      <c r="AC45">
        <v>91.753687643</v>
      </c>
      <c r="AD45">
        <v>94.971482295</v>
      </c>
      <c r="AE45">
        <v>97.746593772</v>
      </c>
      <c r="AF45">
        <v>94.71260158</v>
      </c>
      <c r="AG45">
        <v>92.298880734</v>
      </c>
      <c r="AH45">
        <v>92.71707068</v>
      </c>
      <c r="AI45">
        <v>83.947773203</v>
      </c>
      <c r="AJ45">
        <v>0</v>
      </c>
      <c r="AK45">
        <v>0</v>
      </c>
      <c r="AL45" t="s">
        <v>0</v>
      </c>
      <c r="AM45" t="s">
        <v>1</v>
      </c>
      <c r="AN45">
        <v>2</v>
      </c>
      <c r="AO45">
        <v>3</v>
      </c>
      <c r="AP45">
        <v>10</v>
      </c>
    </row>
    <row r="46" spans="1:42" ht="12" customHeight="1">
      <c r="A46" s="39" t="s">
        <v>213</v>
      </c>
      <c r="B46" s="36">
        <f t="shared" si="7"/>
        <v>72.307684955</v>
      </c>
      <c r="C46" s="36">
        <f t="shared" si="8"/>
        <v>66.443083613</v>
      </c>
      <c r="D46" s="36">
        <f t="shared" si="9"/>
        <v>56.99592252</v>
      </c>
      <c r="E46" s="36">
        <f t="shared" si="10"/>
        <v>68.929390376</v>
      </c>
      <c r="F46" s="36">
        <f t="shared" si="11"/>
        <v>45.499745806</v>
      </c>
      <c r="G46" s="36">
        <f t="shared" si="12"/>
        <v>48.054898426</v>
      </c>
      <c r="H46" s="36">
        <f t="shared" si="13"/>
        <v>58.006130284</v>
      </c>
      <c r="I46" s="36">
        <f t="shared" si="14"/>
        <v>76.633750868</v>
      </c>
      <c r="J46" s="40" t="s">
        <v>214</v>
      </c>
      <c r="AA46">
        <v>2.5008525694</v>
      </c>
      <c r="AB46">
        <v>16.189906005</v>
      </c>
      <c r="AC46">
        <v>8.2463123572</v>
      </c>
      <c r="AD46">
        <v>5.0285177048</v>
      </c>
      <c r="AE46">
        <v>2.2534062285</v>
      </c>
      <c r="AF46">
        <v>5.2873984197</v>
      </c>
      <c r="AG46">
        <v>7.7011192659</v>
      </c>
      <c r="AH46">
        <v>7.28292932</v>
      </c>
      <c r="AI46">
        <v>16.052226797</v>
      </c>
      <c r="AJ46">
        <v>0</v>
      </c>
      <c r="AK46">
        <v>0</v>
      </c>
      <c r="AL46" t="s">
        <v>0</v>
      </c>
      <c r="AM46" t="s">
        <v>1</v>
      </c>
      <c r="AN46">
        <v>2</v>
      </c>
      <c r="AO46">
        <v>3</v>
      </c>
      <c r="AP46">
        <v>11</v>
      </c>
    </row>
    <row r="47" spans="1:42" ht="12" customHeight="1">
      <c r="A47" s="39" t="s">
        <v>215</v>
      </c>
      <c r="B47" s="36">
        <f t="shared" si="7"/>
        <v>46.258552337</v>
      </c>
      <c r="C47" s="36">
        <f t="shared" si="8"/>
        <v>57.899593402</v>
      </c>
      <c r="D47" s="36">
        <f t="shared" si="9"/>
        <v>48.415652804</v>
      </c>
      <c r="E47" s="36">
        <f t="shared" si="10"/>
        <v>40.046149656</v>
      </c>
      <c r="F47" s="36">
        <f t="shared" si="11"/>
        <v>33.024650048</v>
      </c>
      <c r="G47" s="36">
        <f t="shared" si="12"/>
        <v>26.897612784</v>
      </c>
      <c r="H47" s="36">
        <f t="shared" si="13"/>
        <v>45.449285211</v>
      </c>
      <c r="I47" s="36">
        <f t="shared" si="14"/>
        <v>44.038668049</v>
      </c>
      <c r="J47" s="40" t="s">
        <v>216</v>
      </c>
      <c r="AA47">
        <v>28.938444912</v>
      </c>
      <c r="AB47">
        <v>40.510403535</v>
      </c>
      <c r="AC47">
        <v>34.267559567</v>
      </c>
      <c r="AD47">
        <v>32.328109166</v>
      </c>
      <c r="AE47">
        <v>4.2111304468</v>
      </c>
      <c r="AF47">
        <v>10.019797477</v>
      </c>
      <c r="AG47">
        <v>8.0841179347</v>
      </c>
      <c r="AH47">
        <v>13.099926454</v>
      </c>
      <c r="AI47">
        <v>9.1439798711</v>
      </c>
      <c r="AJ47">
        <v>0</v>
      </c>
      <c r="AK47">
        <v>0</v>
      </c>
      <c r="AL47" t="s">
        <v>0</v>
      </c>
      <c r="AM47" t="s">
        <v>1</v>
      </c>
      <c r="AN47">
        <v>2</v>
      </c>
      <c r="AO47">
        <v>3</v>
      </c>
      <c r="AP47">
        <v>12</v>
      </c>
    </row>
    <row r="48" spans="1:42" ht="12" customHeight="1">
      <c r="A48" s="39" t="s">
        <v>217</v>
      </c>
      <c r="B48" s="36">
        <f t="shared" si="7"/>
        <v>98.619161275</v>
      </c>
      <c r="C48" s="36">
        <f t="shared" si="8"/>
        <v>98.253382799</v>
      </c>
      <c r="D48" s="36">
        <f t="shared" si="9"/>
        <v>98.066974214</v>
      </c>
      <c r="E48" s="36">
        <f t="shared" si="10"/>
        <v>96.887079237</v>
      </c>
      <c r="F48" s="36">
        <f t="shared" si="11"/>
        <v>99.495421274</v>
      </c>
      <c r="G48" s="36">
        <f t="shared" si="12"/>
        <v>97.832728221</v>
      </c>
      <c r="H48" s="36">
        <f t="shared" si="13"/>
        <v>97.88537723</v>
      </c>
      <c r="I48" s="36">
        <f t="shared" si="14"/>
        <v>98.250697999</v>
      </c>
      <c r="J48" s="40" t="s">
        <v>218</v>
      </c>
      <c r="AA48">
        <v>61.252848186</v>
      </c>
      <c r="AB48">
        <v>53.192958248</v>
      </c>
      <c r="AC48">
        <v>57.189201681</v>
      </c>
      <c r="AD48">
        <v>63.151649226</v>
      </c>
      <c r="AE48">
        <v>22.024720526</v>
      </c>
      <c r="AF48">
        <v>44.904265184</v>
      </c>
      <c r="AG48">
        <v>36.113069031</v>
      </c>
      <c r="AH48">
        <v>50.975888882</v>
      </c>
      <c r="AI48">
        <v>57.388854098</v>
      </c>
      <c r="AJ48">
        <v>0</v>
      </c>
      <c r="AK48">
        <v>0</v>
      </c>
      <c r="AL48" t="s">
        <v>0</v>
      </c>
      <c r="AM48" t="s">
        <v>1</v>
      </c>
      <c r="AN48">
        <v>2</v>
      </c>
      <c r="AO48">
        <v>3</v>
      </c>
      <c r="AP48">
        <v>13</v>
      </c>
    </row>
    <row r="49" spans="1:42" ht="12" customHeight="1">
      <c r="A49" s="39" t="s">
        <v>245</v>
      </c>
      <c r="B49" s="36">
        <f t="shared" si="7"/>
        <v>77.929326396</v>
      </c>
      <c r="C49" s="36">
        <f t="shared" si="8"/>
        <v>87.02519986</v>
      </c>
      <c r="D49" s="36">
        <f t="shared" si="9"/>
        <v>77.469864807</v>
      </c>
      <c r="E49" s="36">
        <f t="shared" si="10"/>
        <v>78.992020709</v>
      </c>
      <c r="F49" s="36">
        <f t="shared" si="11"/>
        <v>68.332244962</v>
      </c>
      <c r="G49" s="36">
        <f t="shared" si="12"/>
        <v>65.104236665</v>
      </c>
      <c r="H49" s="36">
        <f t="shared" si="13"/>
        <v>75.369775521</v>
      </c>
      <c r="I49" s="36">
        <f t="shared" si="14"/>
        <v>80.17848480399999</v>
      </c>
      <c r="J49" s="40" t="s">
        <v>246</v>
      </c>
      <c r="AA49">
        <v>6.5669798247</v>
      </c>
      <c r="AB49">
        <v>5.5186393186</v>
      </c>
      <c r="AC49">
        <v>3.667730515</v>
      </c>
      <c r="AD49">
        <v>3.4984884409</v>
      </c>
      <c r="AE49">
        <v>43.799798366</v>
      </c>
      <c r="AF49">
        <v>27.546686869</v>
      </c>
      <c r="AG49">
        <v>23.02528547</v>
      </c>
      <c r="AH49">
        <v>18.154763018</v>
      </c>
      <c r="AI49">
        <v>22.60449952</v>
      </c>
      <c r="AJ49">
        <v>0</v>
      </c>
      <c r="AK49">
        <v>0</v>
      </c>
      <c r="AL49" t="s">
        <v>0</v>
      </c>
      <c r="AM49" t="s">
        <v>1</v>
      </c>
      <c r="AN49">
        <v>2</v>
      </c>
      <c r="AO49">
        <v>3</v>
      </c>
      <c r="AP49">
        <v>14</v>
      </c>
    </row>
    <row r="50" spans="1:42" ht="12" customHeight="1">
      <c r="A50" s="39" t="s">
        <v>247</v>
      </c>
      <c r="B50" s="36">
        <f t="shared" si="7"/>
        <v>0.8987272144</v>
      </c>
      <c r="C50" s="36">
        <f t="shared" si="8"/>
        <v>1.6209987225</v>
      </c>
      <c r="D50" s="36">
        <f t="shared" si="9"/>
        <v>1.5474735875</v>
      </c>
      <c r="E50" s="36">
        <f t="shared" si="10"/>
        <v>1.2592581239</v>
      </c>
      <c r="F50" s="36">
        <f t="shared" si="11"/>
        <v>0.7159842696</v>
      </c>
      <c r="G50" s="36">
        <f t="shared" si="12"/>
        <v>0.6669383893</v>
      </c>
      <c r="H50" s="36">
        <f t="shared" si="13"/>
        <v>2.3028028573</v>
      </c>
      <c r="I50" s="36">
        <f t="shared" si="14"/>
        <v>0.5854844219</v>
      </c>
      <c r="J50" s="40" t="s">
        <v>248</v>
      </c>
      <c r="AA50">
        <v>3.2417270774</v>
      </c>
      <c r="AB50">
        <v>0.7779988986</v>
      </c>
      <c r="AC50">
        <v>4.875508237</v>
      </c>
      <c r="AD50">
        <v>1.0217531669</v>
      </c>
      <c r="AE50">
        <v>29.964350661</v>
      </c>
      <c r="AF50">
        <v>17.52925047</v>
      </c>
      <c r="AG50">
        <v>32.777527564</v>
      </c>
      <c r="AH50">
        <v>17.769421645</v>
      </c>
      <c r="AI50">
        <v>10.862666511</v>
      </c>
      <c r="AJ50">
        <v>0</v>
      </c>
      <c r="AK50">
        <v>0</v>
      </c>
      <c r="AL50" t="s">
        <v>0</v>
      </c>
      <c r="AM50" t="s">
        <v>1</v>
      </c>
      <c r="AN50">
        <v>2</v>
      </c>
      <c r="AO50">
        <v>3</v>
      </c>
      <c r="AP50">
        <v>15</v>
      </c>
    </row>
    <row r="51" spans="1:10" ht="12" customHeight="1">
      <c r="A51" s="39" t="s">
        <v>249</v>
      </c>
      <c r="B51" s="36">
        <f t="shared" si="7"/>
        <v>34.446390503</v>
      </c>
      <c r="C51" s="36">
        <f t="shared" si="8"/>
        <v>42.395495962</v>
      </c>
      <c r="D51" s="36">
        <f t="shared" si="9"/>
        <v>37.264656927</v>
      </c>
      <c r="E51" s="36">
        <f t="shared" si="10"/>
        <v>27.44841088</v>
      </c>
      <c r="F51" s="36">
        <f t="shared" si="11"/>
        <v>23.202064449</v>
      </c>
      <c r="G51" s="36">
        <f t="shared" si="12"/>
        <v>20.107391882</v>
      </c>
      <c r="H51" s="36">
        <f t="shared" si="13"/>
        <v>35.306119036</v>
      </c>
      <c r="I51" s="36">
        <f t="shared" si="14"/>
        <v>32.022078778</v>
      </c>
      <c r="J51" s="40" t="s">
        <v>250</v>
      </c>
    </row>
    <row r="52" spans="1:10" ht="6" customHeight="1" thickBot="1">
      <c r="A52" s="83"/>
      <c r="B52" s="84"/>
      <c r="C52" s="84"/>
      <c r="D52" s="84"/>
      <c r="E52" s="84"/>
      <c r="F52" s="84"/>
      <c r="G52" s="85"/>
      <c r="H52" s="85"/>
      <c r="I52" s="85"/>
      <c r="J52" s="86"/>
    </row>
    <row r="53" ht="12" customHeight="1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1"/>
  <headerFooter alignWithMargins="0">
    <oddFooter>&amp;C&amp;"細明體,標準"&amp;11－&amp;"CG Times (W1),標準"&amp;P+88&amp;"細明體,標準"－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53"/>
  <sheetViews>
    <sheetView showGridLines="0" workbookViewId="0" topLeftCell="A1">
      <selection activeCell="B19" sqref="B19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s="34" customFormat="1" ht="15.75" customHeight="1">
      <c r="A1" s="48" t="s">
        <v>251</v>
      </c>
      <c r="B1" s="49"/>
      <c r="C1" s="49"/>
      <c r="D1" s="49"/>
      <c r="E1" s="49"/>
      <c r="F1" s="49"/>
      <c r="G1" s="50"/>
      <c r="K1" s="51" t="s">
        <v>252</v>
      </c>
      <c r="AA1">
        <v>252565</v>
      </c>
      <c r="AB1">
        <v>73831</v>
      </c>
      <c r="AC1">
        <v>108455</v>
      </c>
      <c r="AD1">
        <v>28459</v>
      </c>
      <c r="AE1">
        <v>133088</v>
      </c>
      <c r="AF1">
        <v>116841</v>
      </c>
      <c r="AG1">
        <v>320932</v>
      </c>
      <c r="AH1">
        <v>81718</v>
      </c>
      <c r="AI1">
        <v>235439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3</v>
      </c>
      <c r="AP1">
        <v>1</v>
      </c>
    </row>
    <row r="2" spans="2:42" s="34" customFormat="1" ht="15.75" customHeight="1">
      <c r="B2" s="49"/>
      <c r="C2" s="49"/>
      <c r="D2" s="49"/>
      <c r="E2" s="49"/>
      <c r="F2" s="49"/>
      <c r="AA2">
        <v>3.4633253419</v>
      </c>
      <c r="AB2">
        <v>3.2578192861</v>
      </c>
      <c r="AC2">
        <v>3.4292667501</v>
      </c>
      <c r="AD2">
        <v>2.9657600169</v>
      </c>
      <c r="AE2">
        <v>3.5256969072</v>
      </c>
      <c r="AF2">
        <v>3.6912969566</v>
      </c>
      <c r="AG2">
        <v>3.564106801</v>
      </c>
      <c r="AH2">
        <v>3.5633554787</v>
      </c>
      <c r="AI2">
        <v>3.6618620728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3</v>
      </c>
      <c r="AP2">
        <v>2</v>
      </c>
    </row>
    <row r="3" spans="1:42" s="34" customFormat="1" ht="16.5" customHeight="1">
      <c r="A3" s="52" t="s">
        <v>253</v>
      </c>
      <c r="B3" s="53"/>
      <c r="C3" s="53"/>
      <c r="D3" s="53"/>
      <c r="E3" s="53"/>
      <c r="F3" s="53"/>
      <c r="G3" s="54" t="s">
        <v>254</v>
      </c>
      <c r="H3" s="53"/>
      <c r="I3" s="53"/>
      <c r="J3" s="53"/>
      <c r="K3" s="88"/>
      <c r="AA3">
        <v>2.5165254436</v>
      </c>
      <c r="AB3">
        <v>2.3347492368</v>
      </c>
      <c r="AC3">
        <v>2.4309039452</v>
      </c>
      <c r="AD3">
        <v>2.2231322964</v>
      </c>
      <c r="AE3">
        <v>2.4853568612</v>
      </c>
      <c r="AF3">
        <v>2.5284792996</v>
      </c>
      <c r="AG3">
        <v>2.5149049475</v>
      </c>
      <c r="AH3">
        <v>2.5354447409</v>
      </c>
      <c r="AI3">
        <v>2.6247852764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3</v>
      </c>
      <c r="AP3">
        <v>3</v>
      </c>
    </row>
    <row r="4" spans="1:42" s="34" customFormat="1" ht="16.5" customHeight="1">
      <c r="A4" s="55"/>
      <c r="B4" s="49"/>
      <c r="C4" s="49"/>
      <c r="D4" s="49"/>
      <c r="E4" s="49"/>
      <c r="F4" s="49"/>
      <c r="AA4">
        <v>1.5946275247</v>
      </c>
      <c r="AB4">
        <v>1.4998518327</v>
      </c>
      <c r="AC4">
        <v>1.4084468343</v>
      </c>
      <c r="AD4">
        <v>1.0656815198</v>
      </c>
      <c r="AE4">
        <v>1.3537201354</v>
      </c>
      <c r="AF4">
        <v>1.4964056283</v>
      </c>
      <c r="AG4">
        <v>1.3747767039</v>
      </c>
      <c r="AH4">
        <v>1.3511753826</v>
      </c>
      <c r="AI4">
        <v>1.607682845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3</v>
      </c>
      <c r="AP4">
        <v>4</v>
      </c>
    </row>
    <row r="5" spans="1:42" s="60" customFormat="1" ht="16.5" customHeight="1" thickBot="1">
      <c r="A5" s="56" t="s">
        <v>255</v>
      </c>
      <c r="B5" s="57"/>
      <c r="C5" s="57"/>
      <c r="D5" s="57"/>
      <c r="E5" s="57"/>
      <c r="F5" s="57" t="s">
        <v>256</v>
      </c>
      <c r="G5" s="58"/>
      <c r="H5" s="57"/>
      <c r="I5" s="57"/>
      <c r="J5" s="57"/>
      <c r="K5" s="59"/>
      <c r="AA5">
        <v>1.5610948602</v>
      </c>
      <c r="AB5">
        <v>1.4966210223</v>
      </c>
      <c r="AC5">
        <v>1.5069570127</v>
      </c>
      <c r="AD5">
        <v>1.4252617072</v>
      </c>
      <c r="AE5">
        <v>1.5506811841</v>
      </c>
      <c r="AF5">
        <v>1.694044802</v>
      </c>
      <c r="AG5">
        <v>1.5365768509</v>
      </c>
      <c r="AH5">
        <v>1.5504399258</v>
      </c>
      <c r="AI5">
        <v>1.6614354546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3</v>
      </c>
      <c r="AP5">
        <v>5</v>
      </c>
    </row>
    <row r="6" spans="1:42" s="34" customFormat="1" ht="13.5" customHeight="1" thickTop="1">
      <c r="A6" s="61"/>
      <c r="B6" s="62" t="s">
        <v>31</v>
      </c>
      <c r="C6" s="63"/>
      <c r="D6" s="63"/>
      <c r="E6" s="63"/>
      <c r="F6" s="63"/>
      <c r="G6" s="64" t="s">
        <v>231</v>
      </c>
      <c r="H6" s="64"/>
      <c r="I6" s="64"/>
      <c r="J6" s="89"/>
      <c r="K6" s="67"/>
      <c r="AA6">
        <v>92.635884955</v>
      </c>
      <c r="AB6">
        <v>85.658702515</v>
      </c>
      <c r="AC6">
        <v>91.465332318</v>
      </c>
      <c r="AD6">
        <v>81.021950748</v>
      </c>
      <c r="AE6">
        <v>86.791922036</v>
      </c>
      <c r="AF6">
        <v>85.686047092</v>
      </c>
      <c r="AG6">
        <v>76.834675345</v>
      </c>
      <c r="AH6">
        <v>83.62228326</v>
      </c>
      <c r="AI6">
        <v>79.92656192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3</v>
      </c>
      <c r="AP6">
        <v>6</v>
      </c>
    </row>
    <row r="7" spans="1:42" s="71" customFormat="1" ht="12.75" customHeight="1">
      <c r="A7" s="90"/>
      <c r="B7" s="69" t="s">
        <v>41</v>
      </c>
      <c r="C7" s="69" t="s">
        <v>42</v>
      </c>
      <c r="D7" s="69" t="s">
        <v>43</v>
      </c>
      <c r="E7" s="69" t="s">
        <v>44</v>
      </c>
      <c r="F7" s="69" t="s">
        <v>45</v>
      </c>
      <c r="G7" s="69" t="s">
        <v>46</v>
      </c>
      <c r="H7" s="69" t="s">
        <v>47</v>
      </c>
      <c r="I7" s="69" t="s">
        <v>48</v>
      </c>
      <c r="J7" s="69" t="s">
        <v>49</v>
      </c>
      <c r="K7" s="91"/>
      <c r="AA7">
        <v>3.611203002</v>
      </c>
      <c r="AB7">
        <v>8.9828869375</v>
      </c>
      <c r="AC7">
        <v>5.7065456474</v>
      </c>
      <c r="AD7">
        <v>5.026591855</v>
      </c>
      <c r="AE7">
        <v>7.7577131626</v>
      </c>
      <c r="AF7">
        <v>6.332411228</v>
      </c>
      <c r="AG7">
        <v>12.702933003</v>
      </c>
      <c r="AH7">
        <v>7.9345185006</v>
      </c>
      <c r="AI7">
        <v>11.256178461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3</v>
      </c>
      <c r="AP7">
        <v>7</v>
      </c>
    </row>
    <row r="8" spans="1:42" s="76" customFormat="1" ht="12.75" customHeight="1">
      <c r="A8" s="72"/>
      <c r="B8" s="74" t="s">
        <v>257</v>
      </c>
      <c r="C8" s="73" t="s">
        <v>258</v>
      </c>
      <c r="D8" s="92" t="s">
        <v>259</v>
      </c>
      <c r="E8" s="27" t="s">
        <v>260</v>
      </c>
      <c r="F8" s="27" t="s">
        <v>50</v>
      </c>
      <c r="G8" s="27" t="s">
        <v>51</v>
      </c>
      <c r="H8" s="27" t="s">
        <v>52</v>
      </c>
      <c r="I8" s="27" t="s">
        <v>53</v>
      </c>
      <c r="J8" s="27" t="s">
        <v>54</v>
      </c>
      <c r="K8" s="75"/>
      <c r="AA8">
        <v>0.4331034822</v>
      </c>
      <c r="AB8">
        <v>0.3938876699</v>
      </c>
      <c r="AC8">
        <v>0.2871989795</v>
      </c>
      <c r="AD8">
        <v>1.5279771659</v>
      </c>
      <c r="AE8">
        <v>0</v>
      </c>
      <c r="AF8">
        <v>0</v>
      </c>
      <c r="AG8">
        <v>0.9261075747</v>
      </c>
      <c r="AH8">
        <v>1.3310322027</v>
      </c>
      <c r="AI8">
        <v>0.5746203692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3</v>
      </c>
      <c r="AP8">
        <v>8</v>
      </c>
    </row>
    <row r="9" spans="1:42" s="81" customFormat="1" ht="7.5" customHeight="1">
      <c r="A9" s="77"/>
      <c r="B9" s="93"/>
      <c r="C9" s="78"/>
      <c r="D9" s="78"/>
      <c r="E9" s="78"/>
      <c r="F9" s="78"/>
      <c r="G9" s="78"/>
      <c r="H9" s="78"/>
      <c r="I9" s="78"/>
      <c r="J9" s="79"/>
      <c r="K9" s="80"/>
      <c r="AA9">
        <v>3.3198085606</v>
      </c>
      <c r="AB9">
        <v>4.9645228781</v>
      </c>
      <c r="AC9">
        <v>2.5409230554</v>
      </c>
      <c r="AD9">
        <v>12.423480232</v>
      </c>
      <c r="AE9">
        <v>5.4503648013</v>
      </c>
      <c r="AF9">
        <v>7.9815416799</v>
      </c>
      <c r="AG9">
        <v>9.5362840776</v>
      </c>
      <c r="AH9">
        <v>7.1121660366</v>
      </c>
      <c r="AI9">
        <v>8.2426392495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3</v>
      </c>
      <c r="AP9">
        <v>9</v>
      </c>
    </row>
    <row r="10" spans="1:42" s="82" customFormat="1" ht="12" customHeight="1">
      <c r="A10" s="31" t="s">
        <v>18</v>
      </c>
      <c r="B10" s="32">
        <f aca="true" t="shared" si="0" ref="B10:J14">+AA1</f>
        <v>252565</v>
      </c>
      <c r="C10" s="32">
        <f t="shared" si="0"/>
        <v>73831</v>
      </c>
      <c r="D10" s="32">
        <f t="shared" si="0"/>
        <v>108455</v>
      </c>
      <c r="E10" s="32">
        <f t="shared" si="0"/>
        <v>28459</v>
      </c>
      <c r="F10" s="32">
        <f t="shared" si="0"/>
        <v>133088</v>
      </c>
      <c r="G10" s="32">
        <f t="shared" si="0"/>
        <v>116841</v>
      </c>
      <c r="H10" s="32">
        <f t="shared" si="0"/>
        <v>320932</v>
      </c>
      <c r="I10" s="32">
        <f t="shared" si="0"/>
        <v>81718</v>
      </c>
      <c r="J10" s="32">
        <f t="shared" si="0"/>
        <v>235439</v>
      </c>
      <c r="K10" s="33" t="s">
        <v>19</v>
      </c>
      <c r="AA10">
        <v>97.499147431</v>
      </c>
      <c r="AB10">
        <v>83.810093995</v>
      </c>
      <c r="AC10">
        <v>91.753687643</v>
      </c>
      <c r="AD10">
        <v>94.971482295</v>
      </c>
      <c r="AE10">
        <v>97.746593772</v>
      </c>
      <c r="AF10">
        <v>94.71260158</v>
      </c>
      <c r="AG10">
        <v>92.298880734</v>
      </c>
      <c r="AH10">
        <v>92.71707068</v>
      </c>
      <c r="AI10">
        <v>83.947773203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3</v>
      </c>
      <c r="AP10">
        <v>10</v>
      </c>
    </row>
    <row r="11" spans="1:42" s="34" customFormat="1" ht="12" customHeight="1">
      <c r="A11" s="31" t="s">
        <v>20</v>
      </c>
      <c r="B11" s="35">
        <f t="shared" si="0"/>
        <v>3.4633253419</v>
      </c>
      <c r="C11" s="35">
        <f t="shared" si="0"/>
        <v>3.2578192861</v>
      </c>
      <c r="D11" s="35">
        <f t="shared" si="0"/>
        <v>3.4292667501</v>
      </c>
      <c r="E11" s="35">
        <f t="shared" si="0"/>
        <v>2.9657600169</v>
      </c>
      <c r="F11" s="35">
        <f t="shared" si="0"/>
        <v>3.5256969072</v>
      </c>
      <c r="G11" s="35">
        <f t="shared" si="0"/>
        <v>3.6912969566</v>
      </c>
      <c r="H11" s="35">
        <f t="shared" si="0"/>
        <v>3.564106801</v>
      </c>
      <c r="I11" s="35">
        <f t="shared" si="0"/>
        <v>3.5633554787</v>
      </c>
      <c r="J11" s="35">
        <f t="shared" si="0"/>
        <v>3.6618620728</v>
      </c>
      <c r="K11" s="33" t="s">
        <v>21</v>
      </c>
      <c r="AA11">
        <v>2.5008525694</v>
      </c>
      <c r="AB11">
        <v>16.189906005</v>
      </c>
      <c r="AC11">
        <v>8.2463123572</v>
      </c>
      <c r="AD11">
        <v>5.0285177048</v>
      </c>
      <c r="AE11">
        <v>2.2534062285</v>
      </c>
      <c r="AF11">
        <v>5.2873984197</v>
      </c>
      <c r="AG11">
        <v>7.7011192659</v>
      </c>
      <c r="AH11">
        <v>7.28292932</v>
      </c>
      <c r="AI11">
        <v>16.052226797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3</v>
      </c>
      <c r="AP11">
        <v>11</v>
      </c>
    </row>
    <row r="12" spans="1:42" s="34" customFormat="1" ht="12" customHeight="1">
      <c r="A12" s="31" t="s">
        <v>22</v>
      </c>
      <c r="B12" s="35">
        <f t="shared" si="0"/>
        <v>2.5165254436</v>
      </c>
      <c r="C12" s="35">
        <f t="shared" si="0"/>
        <v>2.3347492368</v>
      </c>
      <c r="D12" s="35">
        <f t="shared" si="0"/>
        <v>2.4309039452</v>
      </c>
      <c r="E12" s="35">
        <f t="shared" si="0"/>
        <v>2.2231322964</v>
      </c>
      <c r="F12" s="35">
        <f t="shared" si="0"/>
        <v>2.4853568612</v>
      </c>
      <c r="G12" s="35">
        <f t="shared" si="0"/>
        <v>2.5284792996</v>
      </c>
      <c r="H12" s="35">
        <f t="shared" si="0"/>
        <v>2.5149049475</v>
      </c>
      <c r="I12" s="35">
        <f t="shared" si="0"/>
        <v>2.5354447409</v>
      </c>
      <c r="J12" s="35">
        <f t="shared" si="0"/>
        <v>2.6247852764</v>
      </c>
      <c r="K12" s="33" t="s">
        <v>23</v>
      </c>
      <c r="AA12">
        <v>28.938444912</v>
      </c>
      <c r="AB12">
        <v>40.510403535</v>
      </c>
      <c r="AC12">
        <v>34.267559567</v>
      </c>
      <c r="AD12">
        <v>32.328109166</v>
      </c>
      <c r="AE12">
        <v>4.2111304468</v>
      </c>
      <c r="AF12">
        <v>10.019797477</v>
      </c>
      <c r="AG12">
        <v>8.0841179347</v>
      </c>
      <c r="AH12">
        <v>13.099926454</v>
      </c>
      <c r="AI12">
        <v>9.1439798711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3</v>
      </c>
      <c r="AP12">
        <v>12</v>
      </c>
    </row>
    <row r="13" spans="1:42" s="34" customFormat="1" ht="12" customHeight="1">
      <c r="A13" s="31" t="s">
        <v>24</v>
      </c>
      <c r="B13" s="35">
        <f t="shared" si="0"/>
        <v>1.5946275247</v>
      </c>
      <c r="C13" s="35">
        <f t="shared" si="0"/>
        <v>1.4998518327</v>
      </c>
      <c r="D13" s="35">
        <f t="shared" si="0"/>
        <v>1.4084468343</v>
      </c>
      <c r="E13" s="35">
        <f t="shared" si="0"/>
        <v>1.0656815198</v>
      </c>
      <c r="F13" s="35">
        <f t="shared" si="0"/>
        <v>1.3537201354</v>
      </c>
      <c r="G13" s="35">
        <f t="shared" si="0"/>
        <v>1.4964056283</v>
      </c>
      <c r="H13" s="35">
        <f t="shared" si="0"/>
        <v>1.3747767039</v>
      </c>
      <c r="I13" s="35">
        <f t="shared" si="0"/>
        <v>1.3511753826</v>
      </c>
      <c r="J13" s="35">
        <f t="shared" si="0"/>
        <v>1.607682845</v>
      </c>
      <c r="K13" s="33" t="s">
        <v>25</v>
      </c>
      <c r="AA13">
        <v>61.252848186</v>
      </c>
      <c r="AB13">
        <v>53.192958248</v>
      </c>
      <c r="AC13">
        <v>57.189201681</v>
      </c>
      <c r="AD13">
        <v>63.151649226</v>
      </c>
      <c r="AE13">
        <v>22.024720526</v>
      </c>
      <c r="AF13">
        <v>44.904265184</v>
      </c>
      <c r="AG13">
        <v>36.113069031</v>
      </c>
      <c r="AH13">
        <v>50.975888882</v>
      </c>
      <c r="AI13">
        <v>57.388854098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3</v>
      </c>
      <c r="AP13">
        <v>13</v>
      </c>
    </row>
    <row r="14" spans="1:42" s="34" customFormat="1" ht="12" customHeight="1">
      <c r="A14" s="31" t="s">
        <v>26</v>
      </c>
      <c r="B14" s="35">
        <f t="shared" si="0"/>
        <v>1.5610948602</v>
      </c>
      <c r="C14" s="35">
        <f t="shared" si="0"/>
        <v>1.4966210223</v>
      </c>
      <c r="D14" s="35">
        <f t="shared" si="0"/>
        <v>1.5069570127</v>
      </c>
      <c r="E14" s="35">
        <f t="shared" si="0"/>
        <v>1.4252617072</v>
      </c>
      <c r="F14" s="35">
        <f t="shared" si="0"/>
        <v>1.5506811841</v>
      </c>
      <c r="G14" s="35">
        <f t="shared" si="0"/>
        <v>1.694044802</v>
      </c>
      <c r="H14" s="35">
        <f t="shared" si="0"/>
        <v>1.5365768509</v>
      </c>
      <c r="I14" s="35">
        <f t="shared" si="0"/>
        <v>1.5504399258</v>
      </c>
      <c r="J14" s="35">
        <f t="shared" si="0"/>
        <v>1.6614354546</v>
      </c>
      <c r="K14" s="33" t="s">
        <v>27</v>
      </c>
      <c r="AA14">
        <v>6.5669798247</v>
      </c>
      <c r="AB14">
        <v>5.5186393186</v>
      </c>
      <c r="AC14">
        <v>3.667730515</v>
      </c>
      <c r="AD14">
        <v>3.4984884409</v>
      </c>
      <c r="AE14">
        <v>43.799798366</v>
      </c>
      <c r="AF14">
        <v>27.546686869</v>
      </c>
      <c r="AG14">
        <v>23.02528547</v>
      </c>
      <c r="AH14">
        <v>18.154763018</v>
      </c>
      <c r="AI14">
        <v>22.60449952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3</v>
      </c>
      <c r="AP14">
        <v>14</v>
      </c>
    </row>
    <row r="15" spans="1:42" s="34" customFormat="1" ht="12" customHeight="1">
      <c r="A15" s="31" t="s">
        <v>156</v>
      </c>
      <c r="B15" s="36"/>
      <c r="C15" s="36"/>
      <c r="D15" s="36"/>
      <c r="E15" s="36"/>
      <c r="F15" s="36"/>
      <c r="G15" s="36"/>
      <c r="H15" s="36"/>
      <c r="I15" s="36"/>
      <c r="J15" s="36"/>
      <c r="K15" s="33" t="s">
        <v>40</v>
      </c>
      <c r="AA15">
        <v>3.2417270774</v>
      </c>
      <c r="AB15">
        <v>0.7779988986</v>
      </c>
      <c r="AC15">
        <v>4.875508237</v>
      </c>
      <c r="AD15">
        <v>1.0217531669</v>
      </c>
      <c r="AE15">
        <v>29.964350661</v>
      </c>
      <c r="AF15">
        <v>17.52925047</v>
      </c>
      <c r="AG15">
        <v>32.777527564</v>
      </c>
      <c r="AH15">
        <v>17.769421645</v>
      </c>
      <c r="AI15">
        <v>10.862666511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3</v>
      </c>
      <c r="AP15">
        <v>15</v>
      </c>
    </row>
    <row r="16" spans="1:42" s="34" customFormat="1" ht="12" customHeight="1">
      <c r="A16" s="37" t="s">
        <v>157</v>
      </c>
      <c r="B16" s="36"/>
      <c r="C16" s="36"/>
      <c r="D16" s="36"/>
      <c r="E16" s="36"/>
      <c r="F16" s="36"/>
      <c r="G16" s="36"/>
      <c r="H16" s="36"/>
      <c r="I16" s="36"/>
      <c r="J16" s="36"/>
      <c r="K16" s="38" t="s">
        <v>158</v>
      </c>
      <c r="AA16">
        <v>48.186329445</v>
      </c>
      <c r="AB16">
        <v>79.670418464</v>
      </c>
      <c r="AC16">
        <v>80.043091207</v>
      </c>
      <c r="AD16">
        <v>98.000241159</v>
      </c>
      <c r="AE16">
        <v>99.67529374</v>
      </c>
      <c r="AF16">
        <v>97.347354737</v>
      </c>
      <c r="AG16">
        <v>98.364143356</v>
      </c>
      <c r="AH16">
        <v>100</v>
      </c>
      <c r="AI16">
        <v>100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3</v>
      </c>
      <c r="AP16">
        <v>16</v>
      </c>
    </row>
    <row r="17" spans="1:42" s="34" customFormat="1" ht="12" customHeight="1">
      <c r="A17" s="39" t="s">
        <v>159</v>
      </c>
      <c r="B17" s="36">
        <f aca="true" t="shared" si="1" ref="B17:J18">+AA6</f>
        <v>92.635884955</v>
      </c>
      <c r="C17" s="36">
        <f t="shared" si="1"/>
        <v>85.658702515</v>
      </c>
      <c r="D17" s="36">
        <f t="shared" si="1"/>
        <v>91.465332318</v>
      </c>
      <c r="E17" s="36">
        <f t="shared" si="1"/>
        <v>81.021950748</v>
      </c>
      <c r="F17" s="36">
        <f t="shared" si="1"/>
        <v>86.791922036</v>
      </c>
      <c r="G17" s="36">
        <f t="shared" si="1"/>
        <v>85.686047092</v>
      </c>
      <c r="H17" s="36">
        <f t="shared" si="1"/>
        <v>76.834675345</v>
      </c>
      <c r="I17" s="36">
        <f t="shared" si="1"/>
        <v>83.62228326</v>
      </c>
      <c r="J17" s="36">
        <f t="shared" si="1"/>
        <v>79.92656192</v>
      </c>
      <c r="K17" s="40" t="s">
        <v>160</v>
      </c>
      <c r="AA17">
        <v>14.751898065</v>
      </c>
      <c r="AB17">
        <v>20.458257952</v>
      </c>
      <c r="AC17">
        <v>28.958416359</v>
      </c>
      <c r="AD17">
        <v>24.936749039</v>
      </c>
      <c r="AE17">
        <v>39.622817405</v>
      </c>
      <c r="AF17">
        <v>40.538146338</v>
      </c>
      <c r="AG17">
        <v>41.848179089</v>
      </c>
      <c r="AH17">
        <v>29.769409813</v>
      </c>
      <c r="AI17">
        <v>33.128385484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3</v>
      </c>
      <c r="AP17">
        <v>17</v>
      </c>
    </row>
    <row r="18" spans="1:42" s="34" customFormat="1" ht="12" customHeight="1">
      <c r="A18" s="39" t="s">
        <v>161</v>
      </c>
      <c r="B18" s="36">
        <f t="shared" si="1"/>
        <v>3.611203002</v>
      </c>
      <c r="C18" s="36">
        <f t="shared" si="1"/>
        <v>8.9828869375</v>
      </c>
      <c r="D18" s="36">
        <f t="shared" si="1"/>
        <v>5.7065456474</v>
      </c>
      <c r="E18" s="36">
        <f t="shared" si="1"/>
        <v>5.026591855</v>
      </c>
      <c r="F18" s="36">
        <f t="shared" si="1"/>
        <v>7.7577131626</v>
      </c>
      <c r="G18" s="36">
        <f t="shared" si="1"/>
        <v>6.332411228</v>
      </c>
      <c r="H18" s="36">
        <f t="shared" si="1"/>
        <v>12.702933003</v>
      </c>
      <c r="I18" s="36">
        <f t="shared" si="1"/>
        <v>7.9345185006</v>
      </c>
      <c r="J18" s="36">
        <f t="shared" si="1"/>
        <v>11.256178461</v>
      </c>
      <c r="K18" s="40" t="s">
        <v>162</v>
      </c>
      <c r="AA18">
        <v>85.248101935</v>
      </c>
      <c r="AB18">
        <v>79.541742048</v>
      </c>
      <c r="AC18">
        <v>71.041583641</v>
      </c>
      <c r="AD18">
        <v>75.063250961</v>
      </c>
      <c r="AE18">
        <v>60.377182595</v>
      </c>
      <c r="AF18">
        <v>59.461853662</v>
      </c>
      <c r="AG18">
        <v>58.151820911</v>
      </c>
      <c r="AH18">
        <v>70.230590187</v>
      </c>
      <c r="AI18">
        <v>66.871614516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3</v>
      </c>
      <c r="AP18">
        <v>18</v>
      </c>
    </row>
    <row r="19" spans="1:42" s="34" customFormat="1" ht="12" customHeight="1">
      <c r="A19" s="39" t="s">
        <v>261</v>
      </c>
      <c r="B19" s="36">
        <f aca="true" t="shared" si="2" ref="B19:J19">+AA8+AA9</f>
        <v>3.7529120428</v>
      </c>
      <c r="C19" s="36">
        <f t="shared" si="2"/>
        <v>5.358410548</v>
      </c>
      <c r="D19" s="36">
        <f t="shared" si="2"/>
        <v>2.8281220349</v>
      </c>
      <c r="E19" s="36">
        <f t="shared" si="2"/>
        <v>13.951457397899999</v>
      </c>
      <c r="F19" s="36">
        <f t="shared" si="2"/>
        <v>5.4503648013</v>
      </c>
      <c r="G19" s="36">
        <f t="shared" si="2"/>
        <v>7.9815416799</v>
      </c>
      <c r="H19" s="36">
        <f t="shared" si="2"/>
        <v>10.4623916523</v>
      </c>
      <c r="I19" s="36">
        <f t="shared" si="2"/>
        <v>8.4431982393</v>
      </c>
      <c r="J19" s="36">
        <f t="shared" si="2"/>
        <v>8.8172596187</v>
      </c>
      <c r="K19" s="40" t="s">
        <v>262</v>
      </c>
      <c r="AA19">
        <v>81.146441654</v>
      </c>
      <c r="AB19">
        <v>58.345147292</v>
      </c>
      <c r="AC19">
        <v>61.058511571</v>
      </c>
      <c r="AD19">
        <v>47.110697644</v>
      </c>
      <c r="AE19">
        <v>26.82422899</v>
      </c>
      <c r="AF19">
        <v>55.542445959</v>
      </c>
      <c r="AG19">
        <v>45.734488105</v>
      </c>
      <c r="AH19">
        <v>49.195880578</v>
      </c>
      <c r="AI19">
        <v>42.316335479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3</v>
      </c>
      <c r="AP19">
        <v>19</v>
      </c>
    </row>
    <row r="20" spans="1:42" s="34" customFormat="1" ht="12" customHeight="1">
      <c r="A20" s="41" t="s">
        <v>165</v>
      </c>
      <c r="B20" s="36"/>
      <c r="C20" s="36"/>
      <c r="D20" s="36"/>
      <c r="E20" s="36"/>
      <c r="F20" s="36"/>
      <c r="G20" s="36"/>
      <c r="H20" s="36"/>
      <c r="I20" s="36"/>
      <c r="J20" s="36"/>
      <c r="K20" s="38" t="s">
        <v>166</v>
      </c>
      <c r="AA20">
        <v>0.9527768105</v>
      </c>
      <c r="AB20">
        <v>6.03658324</v>
      </c>
      <c r="AC20">
        <v>2.1769092018</v>
      </c>
      <c r="AD20">
        <v>5.4228068995</v>
      </c>
      <c r="AE20">
        <v>12.997145354</v>
      </c>
      <c r="AF20">
        <v>7.3952930485</v>
      </c>
      <c r="AG20">
        <v>3.9212853607</v>
      </c>
      <c r="AH20">
        <v>5.6227818233</v>
      </c>
      <c r="AI20">
        <v>2.8915388749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3</v>
      </c>
      <c r="AP20">
        <v>20</v>
      </c>
    </row>
    <row r="21" spans="1:42" s="34" customFormat="1" ht="12" customHeight="1">
      <c r="A21" s="39" t="s">
        <v>167</v>
      </c>
      <c r="B21" s="36">
        <f aca="true" t="shared" si="3" ref="B21:J22">+AA10</f>
        <v>97.499147431</v>
      </c>
      <c r="C21" s="36">
        <f t="shared" si="3"/>
        <v>83.810093995</v>
      </c>
      <c r="D21" s="36">
        <f t="shared" si="3"/>
        <v>91.753687643</v>
      </c>
      <c r="E21" s="36">
        <f t="shared" si="3"/>
        <v>94.971482295</v>
      </c>
      <c r="F21" s="36">
        <f t="shared" si="3"/>
        <v>97.746593772</v>
      </c>
      <c r="G21" s="36">
        <f t="shared" si="3"/>
        <v>94.71260158</v>
      </c>
      <c r="H21" s="36">
        <f t="shared" si="3"/>
        <v>92.298880734</v>
      </c>
      <c r="I21" s="36">
        <f t="shared" si="3"/>
        <v>92.71707068</v>
      </c>
      <c r="J21" s="36">
        <f t="shared" si="3"/>
        <v>83.947773203</v>
      </c>
      <c r="K21" s="40" t="s">
        <v>168</v>
      </c>
      <c r="AA21">
        <v>17.900781536</v>
      </c>
      <c r="AB21">
        <v>35.618269468</v>
      </c>
      <c r="AC21">
        <v>36.764579227</v>
      </c>
      <c r="AD21">
        <v>47.466495456</v>
      </c>
      <c r="AE21">
        <v>60.178625656</v>
      </c>
      <c r="AF21">
        <v>37.062260993</v>
      </c>
      <c r="AG21">
        <v>50.344226534</v>
      </c>
      <c r="AH21">
        <v>45.181337599</v>
      </c>
      <c r="AI21">
        <v>54.792125646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3</v>
      </c>
      <c r="AP21">
        <v>21</v>
      </c>
    </row>
    <row r="22" spans="1:42" s="34" customFormat="1" ht="12" customHeight="1">
      <c r="A22" s="39" t="s">
        <v>169</v>
      </c>
      <c r="B22" s="36">
        <f t="shared" si="3"/>
        <v>2.5008525694</v>
      </c>
      <c r="C22" s="36">
        <f t="shared" si="3"/>
        <v>16.189906005</v>
      </c>
      <c r="D22" s="36">
        <f t="shared" si="3"/>
        <v>8.2463123572</v>
      </c>
      <c r="E22" s="36">
        <f t="shared" si="3"/>
        <v>5.0285177048</v>
      </c>
      <c r="F22" s="36">
        <f t="shared" si="3"/>
        <v>2.2534062285</v>
      </c>
      <c r="G22" s="36">
        <f t="shared" si="3"/>
        <v>5.2873984197</v>
      </c>
      <c r="H22" s="36">
        <f t="shared" si="3"/>
        <v>7.7011192659</v>
      </c>
      <c r="I22" s="36">
        <f t="shared" si="3"/>
        <v>7.28292932</v>
      </c>
      <c r="J22" s="36">
        <f t="shared" si="3"/>
        <v>16.052226797</v>
      </c>
      <c r="K22" s="40" t="s">
        <v>170</v>
      </c>
      <c r="AA22">
        <v>50.515655287</v>
      </c>
      <c r="AB22">
        <v>40.413804359</v>
      </c>
      <c r="AC22">
        <v>42.651525268</v>
      </c>
      <c r="AD22">
        <v>35.424140983</v>
      </c>
      <c r="AE22">
        <v>31.421493315</v>
      </c>
      <c r="AF22">
        <v>46.183397483</v>
      </c>
      <c r="AG22">
        <v>43.91422036</v>
      </c>
      <c r="AH22">
        <v>47.902243675</v>
      </c>
      <c r="AI22">
        <v>43.317192516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3</v>
      </c>
      <c r="AP22">
        <v>22</v>
      </c>
    </row>
    <row r="23" spans="1:42" s="34" customFormat="1" ht="12" customHeight="1">
      <c r="A23" s="41" t="s">
        <v>171</v>
      </c>
      <c r="B23" s="36"/>
      <c r="C23" s="36"/>
      <c r="D23" s="36"/>
      <c r="E23" s="36"/>
      <c r="F23" s="36"/>
      <c r="G23" s="36"/>
      <c r="H23" s="36"/>
      <c r="I23" s="36"/>
      <c r="J23" s="36"/>
      <c r="K23" s="38" t="s">
        <v>172</v>
      </c>
      <c r="AA23">
        <v>99.610308085</v>
      </c>
      <c r="AB23">
        <v>99.256719874</v>
      </c>
      <c r="AC23">
        <v>99.679112284</v>
      </c>
      <c r="AD23">
        <v>98.995506049</v>
      </c>
      <c r="AE23">
        <v>99.673871883</v>
      </c>
      <c r="AF23">
        <v>98.991711976</v>
      </c>
      <c r="AG23">
        <v>99.460845973</v>
      </c>
      <c r="AH23">
        <v>99.010593199</v>
      </c>
      <c r="AI23">
        <v>98.806589371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3</v>
      </c>
      <c r="AP23">
        <v>23</v>
      </c>
    </row>
    <row r="24" spans="1:42" s="34" customFormat="1" ht="12" customHeight="1">
      <c r="A24" s="39" t="s">
        <v>173</v>
      </c>
      <c r="B24" s="36">
        <f aca="true" t="shared" si="4" ref="B24:J28">+AA12</f>
        <v>28.938444912</v>
      </c>
      <c r="C24" s="36">
        <f t="shared" si="4"/>
        <v>40.510403535</v>
      </c>
      <c r="D24" s="36">
        <f t="shared" si="4"/>
        <v>34.267559567</v>
      </c>
      <c r="E24" s="36">
        <f t="shared" si="4"/>
        <v>32.328109166</v>
      </c>
      <c r="F24" s="36">
        <f t="shared" si="4"/>
        <v>4.2111304468</v>
      </c>
      <c r="G24" s="36">
        <f t="shared" si="4"/>
        <v>10.019797477</v>
      </c>
      <c r="H24" s="36">
        <f t="shared" si="4"/>
        <v>8.0841179347</v>
      </c>
      <c r="I24" s="36">
        <f t="shared" si="4"/>
        <v>13.099926454</v>
      </c>
      <c r="J24" s="36">
        <f t="shared" si="4"/>
        <v>9.1439798711</v>
      </c>
      <c r="K24" s="40" t="s">
        <v>174</v>
      </c>
      <c r="AA24">
        <v>23.780633697</v>
      </c>
      <c r="AB24">
        <v>18.950444262</v>
      </c>
      <c r="AC24">
        <v>25.361097231</v>
      </c>
      <c r="AD24">
        <v>17.780624369</v>
      </c>
      <c r="AE24">
        <v>30.405628226</v>
      </c>
      <c r="AF24">
        <v>47.176543396</v>
      </c>
      <c r="AG24">
        <v>30.754191634</v>
      </c>
      <c r="AH24">
        <v>25.795019389</v>
      </c>
      <c r="AI24">
        <v>23.375887771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3</v>
      </c>
      <c r="AP24">
        <v>24</v>
      </c>
    </row>
    <row r="25" spans="1:42" s="34" customFormat="1" ht="12" customHeight="1">
      <c r="A25" s="39" t="s">
        <v>175</v>
      </c>
      <c r="B25" s="36">
        <f t="shared" si="4"/>
        <v>61.252848186</v>
      </c>
      <c r="C25" s="36">
        <f t="shared" si="4"/>
        <v>53.192958248</v>
      </c>
      <c r="D25" s="36">
        <f t="shared" si="4"/>
        <v>57.189201681</v>
      </c>
      <c r="E25" s="36">
        <f t="shared" si="4"/>
        <v>63.151649226</v>
      </c>
      <c r="F25" s="36">
        <f t="shared" si="4"/>
        <v>22.024720526</v>
      </c>
      <c r="G25" s="36">
        <f t="shared" si="4"/>
        <v>44.904265184</v>
      </c>
      <c r="H25" s="36">
        <f t="shared" si="4"/>
        <v>36.113069031</v>
      </c>
      <c r="I25" s="36">
        <f t="shared" si="4"/>
        <v>50.975888882</v>
      </c>
      <c r="J25" s="36">
        <f t="shared" si="4"/>
        <v>57.388854098</v>
      </c>
      <c r="K25" s="40" t="s">
        <v>176</v>
      </c>
      <c r="AA25">
        <v>3.9625099741</v>
      </c>
      <c r="AB25">
        <v>5.4390269932</v>
      </c>
      <c r="AC25">
        <v>8.0157095634</v>
      </c>
      <c r="AD25">
        <v>3.551344386</v>
      </c>
      <c r="AE25">
        <v>4.4908338326</v>
      </c>
      <c r="AF25">
        <v>14.07642548</v>
      </c>
      <c r="AG25">
        <v>10.271135685</v>
      </c>
      <c r="AH25">
        <v>7.2134305414</v>
      </c>
      <c r="AI25">
        <v>7.0921939576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3</v>
      </c>
      <c r="AP25">
        <v>25</v>
      </c>
    </row>
    <row r="26" spans="1:42" s="34" customFormat="1" ht="12" customHeight="1">
      <c r="A26" s="39" t="s">
        <v>177</v>
      </c>
      <c r="B26" s="36">
        <f t="shared" si="4"/>
        <v>6.5669798247</v>
      </c>
      <c r="C26" s="36">
        <f t="shared" si="4"/>
        <v>5.5186393186</v>
      </c>
      <c r="D26" s="36">
        <f t="shared" si="4"/>
        <v>3.667730515</v>
      </c>
      <c r="E26" s="36">
        <f t="shared" si="4"/>
        <v>3.4984884409</v>
      </c>
      <c r="F26" s="36">
        <f t="shared" si="4"/>
        <v>43.799798366</v>
      </c>
      <c r="G26" s="36">
        <f t="shared" si="4"/>
        <v>27.546686869</v>
      </c>
      <c r="H26" s="36">
        <f t="shared" si="4"/>
        <v>23.02528547</v>
      </c>
      <c r="I26" s="36">
        <f t="shared" si="4"/>
        <v>18.154763018</v>
      </c>
      <c r="J26" s="36">
        <f t="shared" si="4"/>
        <v>22.60449952</v>
      </c>
      <c r="K26" s="40" t="s">
        <v>178</v>
      </c>
      <c r="AA26">
        <v>50.543659282</v>
      </c>
      <c r="AB26">
        <v>41.206245409</v>
      </c>
      <c r="AC26">
        <v>45.718333625</v>
      </c>
      <c r="AD26">
        <v>34.200989534</v>
      </c>
      <c r="AE26">
        <v>41.972871605</v>
      </c>
      <c r="AF26">
        <v>51.736373221</v>
      </c>
      <c r="AG26">
        <v>54.240799532</v>
      </c>
      <c r="AH26">
        <v>54.472225337</v>
      </c>
      <c r="AI26">
        <v>50.207994451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3</v>
      </c>
      <c r="AP26">
        <v>26</v>
      </c>
    </row>
    <row r="27" spans="1:42" s="34" customFormat="1" ht="12" customHeight="1">
      <c r="A27" s="39" t="s">
        <v>179</v>
      </c>
      <c r="B27" s="36">
        <f t="shared" si="4"/>
        <v>3.2417270774</v>
      </c>
      <c r="C27" s="36">
        <f t="shared" si="4"/>
        <v>0.7779988986</v>
      </c>
      <c r="D27" s="36">
        <f t="shared" si="4"/>
        <v>4.875508237</v>
      </c>
      <c r="E27" s="36">
        <f t="shared" si="4"/>
        <v>1.0217531669</v>
      </c>
      <c r="F27" s="36">
        <f t="shared" si="4"/>
        <v>29.964350661</v>
      </c>
      <c r="G27" s="36">
        <f t="shared" si="4"/>
        <v>17.52925047</v>
      </c>
      <c r="H27" s="36">
        <f t="shared" si="4"/>
        <v>32.777527564</v>
      </c>
      <c r="I27" s="36">
        <f t="shared" si="4"/>
        <v>17.769421645</v>
      </c>
      <c r="J27" s="36">
        <f t="shared" si="4"/>
        <v>10.862666511</v>
      </c>
      <c r="K27" s="40" t="s">
        <v>180</v>
      </c>
      <c r="AA27">
        <v>8.4939659909</v>
      </c>
      <c r="AB27">
        <v>8.5529662547</v>
      </c>
      <c r="AC27">
        <v>12.464850453</v>
      </c>
      <c r="AD27">
        <v>3.0028731482</v>
      </c>
      <c r="AE27">
        <v>6.089600593</v>
      </c>
      <c r="AF27">
        <v>23.752201244</v>
      </c>
      <c r="AG27">
        <v>16.405154624</v>
      </c>
      <c r="AH27">
        <v>16.803302824</v>
      </c>
      <c r="AI27">
        <v>12.94926062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3</v>
      </c>
      <c r="AP27">
        <v>27</v>
      </c>
    </row>
    <row r="28" spans="1:42" s="34" customFormat="1" ht="12" customHeight="1">
      <c r="A28" s="41" t="s">
        <v>181</v>
      </c>
      <c r="B28" s="36">
        <f t="shared" si="4"/>
        <v>48.186329445</v>
      </c>
      <c r="C28" s="36">
        <f t="shared" si="4"/>
        <v>79.670418464</v>
      </c>
      <c r="D28" s="36">
        <f t="shared" si="4"/>
        <v>80.043091207</v>
      </c>
      <c r="E28" s="36">
        <f t="shared" si="4"/>
        <v>98.000241159</v>
      </c>
      <c r="F28" s="36">
        <f t="shared" si="4"/>
        <v>99.67529374</v>
      </c>
      <c r="G28" s="36">
        <f t="shared" si="4"/>
        <v>97.347354737</v>
      </c>
      <c r="H28" s="36">
        <f t="shared" si="4"/>
        <v>98.364143356</v>
      </c>
      <c r="I28" s="36">
        <f t="shared" si="4"/>
        <v>100</v>
      </c>
      <c r="J28" s="36">
        <f t="shared" si="4"/>
        <v>100</v>
      </c>
      <c r="K28" s="38" t="s">
        <v>182</v>
      </c>
      <c r="AA28">
        <v>6.8820366666</v>
      </c>
      <c r="AB28">
        <v>6.5883634457</v>
      </c>
      <c r="AC28">
        <v>11.393235504</v>
      </c>
      <c r="AD28">
        <v>3.4994130736</v>
      </c>
      <c r="AE28">
        <v>9.0875974809</v>
      </c>
      <c r="AF28">
        <v>19.00712046</v>
      </c>
      <c r="AG28">
        <v>12.539865581</v>
      </c>
      <c r="AH28">
        <v>11.323701403</v>
      </c>
      <c r="AI28">
        <v>13.009526738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3</v>
      </c>
      <c r="AP28">
        <v>28</v>
      </c>
    </row>
    <row r="29" spans="1:42" s="34" customFormat="1" ht="12" customHeight="1">
      <c r="A29" s="41" t="s">
        <v>183</v>
      </c>
      <c r="B29" s="36"/>
      <c r="C29" s="36"/>
      <c r="D29" s="36"/>
      <c r="E29" s="36"/>
      <c r="F29" s="36"/>
      <c r="G29" s="36"/>
      <c r="H29" s="36"/>
      <c r="I29" s="36"/>
      <c r="J29" s="36"/>
      <c r="K29" s="38" t="s">
        <v>184</v>
      </c>
      <c r="AA29">
        <v>31.66922807</v>
      </c>
      <c r="AB29">
        <v>25.205760934</v>
      </c>
      <c r="AC29">
        <v>27.982092264</v>
      </c>
      <c r="AD29">
        <v>24.715868794</v>
      </c>
      <c r="AE29">
        <v>26.881768792</v>
      </c>
      <c r="AF29">
        <v>39.804064521</v>
      </c>
      <c r="AG29">
        <v>42.449022962</v>
      </c>
      <c r="AH29">
        <v>40.982799154</v>
      </c>
      <c r="AI29">
        <v>39.696262272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3</v>
      </c>
      <c r="AP29">
        <v>29</v>
      </c>
    </row>
    <row r="30" spans="1:42" s="34" customFormat="1" ht="12" customHeight="1">
      <c r="A30" s="39" t="s">
        <v>185</v>
      </c>
      <c r="B30" s="36">
        <f aca="true" t="shared" si="5" ref="B30:J31">+AA17</f>
        <v>14.751898065</v>
      </c>
      <c r="C30" s="36">
        <f t="shared" si="5"/>
        <v>20.458257952</v>
      </c>
      <c r="D30" s="36">
        <f t="shared" si="5"/>
        <v>28.958416359</v>
      </c>
      <c r="E30" s="36">
        <f t="shared" si="5"/>
        <v>24.936749039</v>
      </c>
      <c r="F30" s="36">
        <f t="shared" si="5"/>
        <v>39.622817405</v>
      </c>
      <c r="G30" s="36">
        <f t="shared" si="5"/>
        <v>40.538146338</v>
      </c>
      <c r="H30" s="36">
        <f t="shared" si="5"/>
        <v>41.848179089</v>
      </c>
      <c r="I30" s="36">
        <f t="shared" si="5"/>
        <v>29.769409813</v>
      </c>
      <c r="J30" s="36">
        <f t="shared" si="5"/>
        <v>33.128385484</v>
      </c>
      <c r="K30" s="40" t="s">
        <v>186</v>
      </c>
      <c r="AA30">
        <v>46.641954313</v>
      </c>
      <c r="AB30">
        <v>55.492159896</v>
      </c>
      <c r="AC30">
        <v>51.790927668</v>
      </c>
      <c r="AD30">
        <v>69.053686776</v>
      </c>
      <c r="AE30">
        <v>81.225073353</v>
      </c>
      <c r="AF30">
        <v>92.334238668</v>
      </c>
      <c r="AG30">
        <v>80.401345</v>
      </c>
      <c r="AH30">
        <v>86.187886882</v>
      </c>
      <c r="AI30">
        <v>81.059689476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3</v>
      </c>
      <c r="AP30">
        <v>30</v>
      </c>
    </row>
    <row r="31" spans="1:42" s="34" customFormat="1" ht="12" customHeight="1">
      <c r="A31" s="39" t="s">
        <v>187</v>
      </c>
      <c r="B31" s="36">
        <f t="shared" si="5"/>
        <v>85.248101935</v>
      </c>
      <c r="C31" s="36">
        <f t="shared" si="5"/>
        <v>79.541742048</v>
      </c>
      <c r="D31" s="36">
        <f t="shared" si="5"/>
        <v>71.041583641</v>
      </c>
      <c r="E31" s="36">
        <f t="shared" si="5"/>
        <v>75.063250961</v>
      </c>
      <c r="F31" s="36">
        <f t="shared" si="5"/>
        <v>60.377182595</v>
      </c>
      <c r="G31" s="36">
        <f t="shared" si="5"/>
        <v>59.461853662</v>
      </c>
      <c r="H31" s="36">
        <f t="shared" si="5"/>
        <v>58.151820911</v>
      </c>
      <c r="I31" s="36">
        <f t="shared" si="5"/>
        <v>70.230590187</v>
      </c>
      <c r="J31" s="36">
        <f t="shared" si="5"/>
        <v>66.871614516</v>
      </c>
      <c r="K31" s="40" t="s">
        <v>188</v>
      </c>
      <c r="AA31">
        <v>37.340866477</v>
      </c>
      <c r="AB31">
        <v>34.195504227</v>
      </c>
      <c r="AC31">
        <v>42.647034826</v>
      </c>
      <c r="AD31">
        <v>30.087716372</v>
      </c>
      <c r="AE31">
        <v>50.712275893</v>
      </c>
      <c r="AF31">
        <v>66.797945343</v>
      </c>
      <c r="AG31">
        <v>61.157342839</v>
      </c>
      <c r="AH31">
        <v>57.201268283</v>
      </c>
      <c r="AI31">
        <v>55.025878498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3</v>
      </c>
      <c r="AP31">
        <v>31</v>
      </c>
    </row>
    <row r="32" spans="1:42" s="34" customFormat="1" ht="12" customHeight="1">
      <c r="A32" s="41" t="s">
        <v>189</v>
      </c>
      <c r="B32" s="36"/>
      <c r="C32" s="36"/>
      <c r="D32" s="36"/>
      <c r="E32" s="36"/>
      <c r="F32" s="36"/>
      <c r="G32" s="36"/>
      <c r="H32" s="36"/>
      <c r="I32" s="36"/>
      <c r="J32" s="36"/>
      <c r="K32" s="38" t="s">
        <v>190</v>
      </c>
      <c r="AA32">
        <v>96.291953141</v>
      </c>
      <c r="AB32">
        <v>92.023848312</v>
      </c>
      <c r="AC32">
        <v>92.755572378</v>
      </c>
      <c r="AD32">
        <v>95.947256546</v>
      </c>
      <c r="AE32">
        <v>96.716073744</v>
      </c>
      <c r="AF32">
        <v>97.692613501</v>
      </c>
      <c r="AG32">
        <v>98.375514484</v>
      </c>
      <c r="AH32">
        <v>96.890996089</v>
      </c>
      <c r="AI32">
        <v>98.226276757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3</v>
      </c>
      <c r="AP32">
        <v>32</v>
      </c>
    </row>
    <row r="33" spans="1:42" s="34" customFormat="1" ht="12" customHeight="1">
      <c r="A33" s="39" t="s">
        <v>191</v>
      </c>
      <c r="B33" s="36">
        <f aca="true" t="shared" si="6" ref="B33:J36">+AA19</f>
        <v>81.146441654</v>
      </c>
      <c r="C33" s="36">
        <f t="shared" si="6"/>
        <v>58.345147292</v>
      </c>
      <c r="D33" s="36">
        <f t="shared" si="6"/>
        <v>61.058511571</v>
      </c>
      <c r="E33" s="36">
        <f t="shared" si="6"/>
        <v>47.110697644</v>
      </c>
      <c r="F33" s="36">
        <f t="shared" si="6"/>
        <v>26.82422899</v>
      </c>
      <c r="G33" s="36">
        <f t="shared" si="6"/>
        <v>55.542445959</v>
      </c>
      <c r="H33" s="36">
        <f t="shared" si="6"/>
        <v>45.734488105</v>
      </c>
      <c r="I33" s="36">
        <f t="shared" si="6"/>
        <v>49.195880578</v>
      </c>
      <c r="J33" s="36">
        <f t="shared" si="6"/>
        <v>42.316335479</v>
      </c>
      <c r="K33" s="40" t="s">
        <v>160</v>
      </c>
      <c r="AA33">
        <v>74.828632326</v>
      </c>
      <c r="AB33">
        <v>72.184277316</v>
      </c>
      <c r="AC33">
        <v>73.771525698</v>
      </c>
      <c r="AD33">
        <v>63.850301754</v>
      </c>
      <c r="AE33">
        <v>81.594285759</v>
      </c>
      <c r="AF33">
        <v>88.021500593</v>
      </c>
      <c r="AG33">
        <v>83.820975814</v>
      </c>
      <c r="AH33">
        <v>78.219906029</v>
      </c>
      <c r="AI33">
        <v>83.993439765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3</v>
      </c>
      <c r="AP33">
        <v>33</v>
      </c>
    </row>
    <row r="34" spans="1:42" s="34" customFormat="1" ht="12" customHeight="1">
      <c r="A34" s="39" t="s">
        <v>192</v>
      </c>
      <c r="B34" s="36">
        <f t="shared" si="6"/>
        <v>0.9527768105</v>
      </c>
      <c r="C34" s="36">
        <f t="shared" si="6"/>
        <v>6.03658324</v>
      </c>
      <c r="D34" s="36">
        <f t="shared" si="6"/>
        <v>2.1769092018</v>
      </c>
      <c r="E34" s="36">
        <f t="shared" si="6"/>
        <v>5.4228068995</v>
      </c>
      <c r="F34" s="36">
        <f t="shared" si="6"/>
        <v>12.997145354</v>
      </c>
      <c r="G34" s="36">
        <f t="shared" si="6"/>
        <v>7.3952930485</v>
      </c>
      <c r="H34" s="36">
        <f t="shared" si="6"/>
        <v>3.9212853607</v>
      </c>
      <c r="I34" s="36">
        <f t="shared" si="6"/>
        <v>5.6227818233</v>
      </c>
      <c r="J34" s="36">
        <f t="shared" si="6"/>
        <v>2.8915388749</v>
      </c>
      <c r="K34" s="40" t="s">
        <v>162</v>
      </c>
      <c r="AA34">
        <v>0.4408097472</v>
      </c>
      <c r="AB34">
        <v>0.7617391332</v>
      </c>
      <c r="AC34">
        <v>1.7139138229</v>
      </c>
      <c r="AD34">
        <v>0.5296745471</v>
      </c>
      <c r="AE34">
        <v>2.9458912097</v>
      </c>
      <c r="AF34">
        <v>5.3491835607</v>
      </c>
      <c r="AG34">
        <v>3.3773090292</v>
      </c>
      <c r="AH34">
        <v>2.7632211457</v>
      </c>
      <c r="AI34">
        <v>0.3887534824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3</v>
      </c>
      <c r="AP34">
        <v>34</v>
      </c>
    </row>
    <row r="35" spans="1:42" s="34" customFormat="1" ht="12" customHeight="1">
      <c r="A35" s="39" t="s">
        <v>193</v>
      </c>
      <c r="B35" s="36">
        <f t="shared" si="6"/>
        <v>17.900781536</v>
      </c>
      <c r="C35" s="36">
        <f t="shared" si="6"/>
        <v>35.618269468</v>
      </c>
      <c r="D35" s="36">
        <f t="shared" si="6"/>
        <v>36.764579227</v>
      </c>
      <c r="E35" s="36">
        <f t="shared" si="6"/>
        <v>47.466495456</v>
      </c>
      <c r="F35" s="36">
        <f t="shared" si="6"/>
        <v>60.178625656</v>
      </c>
      <c r="G35" s="36">
        <f t="shared" si="6"/>
        <v>37.062260993</v>
      </c>
      <c r="H35" s="36">
        <f t="shared" si="6"/>
        <v>50.344226534</v>
      </c>
      <c r="I35" s="36">
        <f t="shared" si="6"/>
        <v>45.181337599</v>
      </c>
      <c r="J35" s="36">
        <f t="shared" si="6"/>
        <v>54.792125646</v>
      </c>
      <c r="K35" s="40" t="s">
        <v>194</v>
      </c>
      <c r="AA35">
        <v>33.596022854</v>
      </c>
      <c r="AB35">
        <v>25.361051387</v>
      </c>
      <c r="AC35">
        <v>27.312753212</v>
      </c>
      <c r="AD35">
        <v>23.909966556</v>
      </c>
      <c r="AE35">
        <v>43.569080669</v>
      </c>
      <c r="AF35">
        <v>52.723792664</v>
      </c>
      <c r="AG35">
        <v>48.939602207</v>
      </c>
      <c r="AH35">
        <v>41.784719313</v>
      </c>
      <c r="AI35">
        <v>44.983551158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3</v>
      </c>
      <c r="AP35">
        <v>35</v>
      </c>
    </row>
    <row r="36" spans="1:42" s="34" customFormat="1" ht="12" customHeight="1">
      <c r="A36" s="41" t="s">
        <v>195</v>
      </c>
      <c r="B36" s="36">
        <f t="shared" si="6"/>
        <v>50.515655287</v>
      </c>
      <c r="C36" s="36">
        <f t="shared" si="6"/>
        <v>40.413804359</v>
      </c>
      <c r="D36" s="36">
        <f t="shared" si="6"/>
        <v>42.651525268</v>
      </c>
      <c r="E36" s="36">
        <f t="shared" si="6"/>
        <v>35.424140983</v>
      </c>
      <c r="F36" s="36">
        <f t="shared" si="6"/>
        <v>31.421493315</v>
      </c>
      <c r="G36" s="36">
        <f t="shared" si="6"/>
        <v>46.183397483</v>
      </c>
      <c r="H36" s="36">
        <f t="shared" si="6"/>
        <v>43.91422036</v>
      </c>
      <c r="I36" s="36">
        <f t="shared" si="6"/>
        <v>47.902243675</v>
      </c>
      <c r="J36" s="36">
        <f t="shared" si="6"/>
        <v>43.317192516</v>
      </c>
      <c r="K36" s="38" t="s">
        <v>196</v>
      </c>
      <c r="AA36">
        <v>10.412527089</v>
      </c>
      <c r="AB36">
        <v>26.443135748</v>
      </c>
      <c r="AC36">
        <v>7.9897077281</v>
      </c>
      <c r="AD36">
        <v>7.9805850921</v>
      </c>
      <c r="AE36">
        <v>9.8640956142</v>
      </c>
      <c r="AF36">
        <v>6.5246546046</v>
      </c>
      <c r="AG36">
        <v>12.565498681</v>
      </c>
      <c r="AH36">
        <v>8.9376365885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4</v>
      </c>
      <c r="AP36">
        <v>1</v>
      </c>
    </row>
    <row r="37" spans="1:42" s="34" customFormat="1" ht="12" customHeight="1">
      <c r="A37" s="31" t="s">
        <v>29</v>
      </c>
      <c r="B37" s="36"/>
      <c r="C37" s="36"/>
      <c r="D37" s="36"/>
      <c r="E37" s="36"/>
      <c r="F37" s="36"/>
      <c r="G37" s="36"/>
      <c r="H37" s="36"/>
      <c r="I37" s="36"/>
      <c r="J37" s="36"/>
      <c r="K37" s="33" t="s">
        <v>55</v>
      </c>
      <c r="AA37">
        <v>58.155382324</v>
      </c>
      <c r="AB37">
        <v>52.560629897</v>
      </c>
      <c r="AC37">
        <v>54.812888685</v>
      </c>
      <c r="AD37">
        <v>59.400597153</v>
      </c>
      <c r="AE37">
        <v>52.426742074</v>
      </c>
      <c r="AF37">
        <v>55.555773123</v>
      </c>
      <c r="AG37">
        <v>73.394475716</v>
      </c>
      <c r="AH37">
        <v>74.603880028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4</v>
      </c>
      <c r="AP37">
        <v>2</v>
      </c>
    </row>
    <row r="38" spans="1:42" s="34" customFormat="1" ht="12" customHeight="1">
      <c r="A38" s="41" t="s">
        <v>197</v>
      </c>
      <c r="B38" s="36"/>
      <c r="C38" s="36"/>
      <c r="D38" s="36"/>
      <c r="E38" s="36"/>
      <c r="F38" s="36"/>
      <c r="G38" s="36"/>
      <c r="H38" s="36"/>
      <c r="I38" s="36"/>
      <c r="J38" s="36"/>
      <c r="K38" s="38" t="s">
        <v>198</v>
      </c>
      <c r="AA38">
        <v>80.99024156</v>
      </c>
      <c r="AB38">
        <v>58.795809851</v>
      </c>
      <c r="AC38">
        <v>88.102319395</v>
      </c>
      <c r="AD38">
        <v>84.001559328</v>
      </c>
      <c r="AE38">
        <v>78.894761883</v>
      </c>
      <c r="AF38">
        <v>81.480748767</v>
      </c>
      <c r="AG38">
        <v>83.030645869</v>
      </c>
      <c r="AH38">
        <v>89.134318115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4</v>
      </c>
      <c r="AP38">
        <v>3</v>
      </c>
    </row>
    <row r="39" spans="1:42" s="34" customFormat="1" ht="12" customHeight="1">
      <c r="A39" s="39" t="s">
        <v>199</v>
      </c>
      <c r="B39" s="36">
        <f aca="true" t="shared" si="7" ref="B39:B51">+AA23</f>
        <v>99.610308085</v>
      </c>
      <c r="C39" s="36">
        <f aca="true" t="shared" si="8" ref="C39:C51">+AB23</f>
        <v>99.256719874</v>
      </c>
      <c r="D39" s="36">
        <f aca="true" t="shared" si="9" ref="D39:D51">+AC23</f>
        <v>99.679112284</v>
      </c>
      <c r="E39" s="36">
        <f aca="true" t="shared" si="10" ref="E39:E51">+AD23</f>
        <v>98.995506049</v>
      </c>
      <c r="F39" s="36">
        <f aca="true" t="shared" si="11" ref="F39:F51">+AE23</f>
        <v>99.673871883</v>
      </c>
      <c r="G39" s="36">
        <f aca="true" t="shared" si="12" ref="G39:G51">+AF23</f>
        <v>98.991711976</v>
      </c>
      <c r="H39" s="36">
        <f aca="true" t="shared" si="13" ref="H39:H51">+AG23</f>
        <v>99.460845973</v>
      </c>
      <c r="I39" s="36">
        <f aca="true" t="shared" si="14" ref="I39:I51">+AH23</f>
        <v>99.010593199</v>
      </c>
      <c r="J39" s="36">
        <f aca="true" t="shared" si="15" ref="J39:J51">+AI23</f>
        <v>98.806589371</v>
      </c>
      <c r="K39" s="40" t="s">
        <v>200</v>
      </c>
      <c r="AA39">
        <v>43.646547074</v>
      </c>
      <c r="AB39">
        <v>55.968489311</v>
      </c>
      <c r="AC39">
        <v>30.089540445</v>
      </c>
      <c r="AD39">
        <v>42.88429217</v>
      </c>
      <c r="AE39">
        <v>64.839647573</v>
      </c>
      <c r="AF39">
        <v>29.303286432</v>
      </c>
      <c r="AG39">
        <v>54.108461376</v>
      </c>
      <c r="AH39">
        <v>43.361696632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4</v>
      </c>
      <c r="AP39">
        <v>4</v>
      </c>
    </row>
    <row r="40" spans="1:42" s="34" customFormat="1" ht="12" customHeight="1">
      <c r="A40" s="39" t="s">
        <v>263</v>
      </c>
      <c r="B40" s="36">
        <f t="shared" si="7"/>
        <v>23.780633697</v>
      </c>
      <c r="C40" s="36">
        <f t="shared" si="8"/>
        <v>18.950444262</v>
      </c>
      <c r="D40" s="36">
        <f t="shared" si="9"/>
        <v>25.361097231</v>
      </c>
      <c r="E40" s="36">
        <f t="shared" si="10"/>
        <v>17.780624369</v>
      </c>
      <c r="F40" s="36">
        <f t="shared" si="11"/>
        <v>30.405628226</v>
      </c>
      <c r="G40" s="36">
        <f t="shared" si="12"/>
        <v>47.176543396</v>
      </c>
      <c r="H40" s="36">
        <f t="shared" si="13"/>
        <v>30.754191634</v>
      </c>
      <c r="I40" s="36">
        <f t="shared" si="14"/>
        <v>25.795019389</v>
      </c>
      <c r="J40" s="36">
        <f t="shared" si="15"/>
        <v>23.375887771</v>
      </c>
      <c r="K40" s="40" t="s">
        <v>264</v>
      </c>
      <c r="AA40">
        <v>83.127233217</v>
      </c>
      <c r="AB40">
        <v>91.517439235</v>
      </c>
      <c r="AC40">
        <v>87.880190468</v>
      </c>
      <c r="AD40">
        <v>81.28441676</v>
      </c>
      <c r="AE40">
        <v>93.197394135</v>
      </c>
      <c r="AF40">
        <v>78.042500424</v>
      </c>
      <c r="AG40">
        <v>85.903733107</v>
      </c>
      <c r="AH40">
        <v>77.993687082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4</v>
      </c>
      <c r="AP40">
        <v>5</v>
      </c>
    </row>
    <row r="41" spans="1:42" s="34" customFormat="1" ht="12" customHeight="1">
      <c r="A41" s="39" t="s">
        <v>265</v>
      </c>
      <c r="B41" s="36">
        <f t="shared" si="7"/>
        <v>3.9625099741</v>
      </c>
      <c r="C41" s="36">
        <f t="shared" si="8"/>
        <v>5.4390269932</v>
      </c>
      <c r="D41" s="36">
        <f t="shared" si="9"/>
        <v>8.0157095634</v>
      </c>
      <c r="E41" s="36">
        <f t="shared" si="10"/>
        <v>3.551344386</v>
      </c>
      <c r="F41" s="36">
        <f t="shared" si="11"/>
        <v>4.4908338326</v>
      </c>
      <c r="G41" s="36">
        <f t="shared" si="12"/>
        <v>14.07642548</v>
      </c>
      <c r="H41" s="36">
        <f t="shared" si="13"/>
        <v>10.271135685</v>
      </c>
      <c r="I41" s="36">
        <f t="shared" si="14"/>
        <v>7.2134305414</v>
      </c>
      <c r="J41" s="36">
        <f t="shared" si="15"/>
        <v>7.0921939576</v>
      </c>
      <c r="K41" s="40" t="s">
        <v>204</v>
      </c>
      <c r="AA41">
        <v>25.369195283</v>
      </c>
      <c r="AB41">
        <v>48.097843202</v>
      </c>
      <c r="AC41">
        <v>8.0545426219</v>
      </c>
      <c r="AD41">
        <v>23.235000161</v>
      </c>
      <c r="AE41">
        <v>36.318954672</v>
      </c>
      <c r="AF41">
        <v>40.954695277</v>
      </c>
      <c r="AG41">
        <v>49.069061967</v>
      </c>
      <c r="AH41">
        <v>37.675259611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4</v>
      </c>
      <c r="AP41">
        <v>6</v>
      </c>
    </row>
    <row r="42" spans="1:42" s="34" customFormat="1" ht="12" customHeight="1">
      <c r="A42" s="39" t="s">
        <v>205</v>
      </c>
      <c r="B42" s="36">
        <f t="shared" si="7"/>
        <v>50.543659282</v>
      </c>
      <c r="C42" s="36">
        <f t="shared" si="8"/>
        <v>41.206245409</v>
      </c>
      <c r="D42" s="36">
        <f t="shared" si="9"/>
        <v>45.718333625</v>
      </c>
      <c r="E42" s="36">
        <f t="shared" si="10"/>
        <v>34.200989534</v>
      </c>
      <c r="F42" s="36">
        <f t="shared" si="11"/>
        <v>41.972871605</v>
      </c>
      <c r="G42" s="36">
        <f t="shared" si="12"/>
        <v>51.736373221</v>
      </c>
      <c r="H42" s="36">
        <f t="shared" si="13"/>
        <v>54.240799532</v>
      </c>
      <c r="I42" s="36">
        <f t="shared" si="14"/>
        <v>54.472225337</v>
      </c>
      <c r="J42" s="36">
        <f t="shared" si="15"/>
        <v>50.207994451</v>
      </c>
      <c r="K42" s="40" t="s">
        <v>206</v>
      </c>
      <c r="AA42">
        <v>95.964349175</v>
      </c>
      <c r="AB42">
        <v>96.867948534</v>
      </c>
      <c r="AC42">
        <v>95.150603811</v>
      </c>
      <c r="AD42">
        <v>95.89137151</v>
      </c>
      <c r="AE42">
        <v>98.371408651</v>
      </c>
      <c r="AF42">
        <v>97.127004586</v>
      </c>
      <c r="AG42">
        <v>97.621154772</v>
      </c>
      <c r="AH42">
        <v>93.747215533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4</v>
      </c>
      <c r="AP42">
        <v>7</v>
      </c>
    </row>
    <row r="43" spans="1:42" s="34" customFormat="1" ht="12" customHeight="1">
      <c r="A43" s="39" t="s">
        <v>207</v>
      </c>
      <c r="B43" s="36">
        <f t="shared" si="7"/>
        <v>8.4939659909</v>
      </c>
      <c r="C43" s="36">
        <f t="shared" si="8"/>
        <v>8.5529662547</v>
      </c>
      <c r="D43" s="36">
        <f t="shared" si="9"/>
        <v>12.464850453</v>
      </c>
      <c r="E43" s="36">
        <f t="shared" si="10"/>
        <v>3.0028731482</v>
      </c>
      <c r="F43" s="36">
        <f t="shared" si="11"/>
        <v>6.089600593</v>
      </c>
      <c r="G43" s="36">
        <f t="shared" si="12"/>
        <v>23.752201244</v>
      </c>
      <c r="H43" s="36">
        <f t="shared" si="13"/>
        <v>16.405154624</v>
      </c>
      <c r="I43" s="36">
        <f t="shared" si="14"/>
        <v>16.803302824</v>
      </c>
      <c r="J43" s="36">
        <f t="shared" si="15"/>
        <v>12.94926062</v>
      </c>
      <c r="K43" s="40" t="s">
        <v>208</v>
      </c>
      <c r="AA43">
        <v>19.167921737</v>
      </c>
      <c r="AB43">
        <v>31.645068592</v>
      </c>
      <c r="AC43">
        <v>3.6597507766</v>
      </c>
      <c r="AD43">
        <v>18.564604502</v>
      </c>
      <c r="AE43">
        <v>24.264986225</v>
      </c>
      <c r="AF43">
        <v>33.227679141</v>
      </c>
      <c r="AG43">
        <v>38.630268535</v>
      </c>
      <c r="AH43">
        <v>47.126964363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4</v>
      </c>
      <c r="AP43">
        <v>8</v>
      </c>
    </row>
    <row r="44" spans="1:42" s="34" customFormat="1" ht="12" customHeight="1">
      <c r="A44" s="39" t="s">
        <v>209</v>
      </c>
      <c r="B44" s="36">
        <f t="shared" si="7"/>
        <v>6.8820366666</v>
      </c>
      <c r="C44" s="36">
        <f t="shared" si="8"/>
        <v>6.5883634457</v>
      </c>
      <c r="D44" s="36">
        <f t="shared" si="9"/>
        <v>11.393235504</v>
      </c>
      <c r="E44" s="36">
        <f t="shared" si="10"/>
        <v>3.4994130736</v>
      </c>
      <c r="F44" s="36">
        <f t="shared" si="11"/>
        <v>9.0875974809</v>
      </c>
      <c r="G44" s="36">
        <f t="shared" si="12"/>
        <v>19.00712046</v>
      </c>
      <c r="H44" s="36">
        <f t="shared" si="13"/>
        <v>12.539865581</v>
      </c>
      <c r="I44" s="36">
        <f t="shared" si="14"/>
        <v>11.323701403</v>
      </c>
      <c r="J44" s="36">
        <f t="shared" si="15"/>
        <v>13.009526738</v>
      </c>
      <c r="K44" s="40" t="s">
        <v>210</v>
      </c>
      <c r="AA44">
        <v>8.9188448774</v>
      </c>
      <c r="AB44">
        <v>17.571377938</v>
      </c>
      <c r="AC44">
        <v>8.4072273114</v>
      </c>
      <c r="AD44">
        <v>7.5308407917</v>
      </c>
      <c r="AE44">
        <v>10.419226166</v>
      </c>
      <c r="AF44">
        <v>3.7224973111</v>
      </c>
      <c r="AG44">
        <v>12.036614885</v>
      </c>
      <c r="AH44">
        <v>10.687678499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4</v>
      </c>
      <c r="AP44">
        <v>9</v>
      </c>
    </row>
    <row r="45" spans="1:42" s="34" customFormat="1" ht="12" customHeight="1">
      <c r="A45" s="39" t="s">
        <v>211</v>
      </c>
      <c r="B45" s="36">
        <f t="shared" si="7"/>
        <v>31.66922807</v>
      </c>
      <c r="C45" s="36">
        <f t="shared" si="8"/>
        <v>25.205760934</v>
      </c>
      <c r="D45" s="36">
        <f t="shared" si="9"/>
        <v>27.982092264</v>
      </c>
      <c r="E45" s="36">
        <f t="shared" si="10"/>
        <v>24.715868794</v>
      </c>
      <c r="F45" s="36">
        <f t="shared" si="11"/>
        <v>26.881768792</v>
      </c>
      <c r="G45" s="36">
        <f t="shared" si="12"/>
        <v>39.804064521</v>
      </c>
      <c r="H45" s="36">
        <f t="shared" si="13"/>
        <v>42.449022962</v>
      </c>
      <c r="I45" s="36">
        <f t="shared" si="14"/>
        <v>40.982799154</v>
      </c>
      <c r="J45" s="36">
        <f t="shared" si="15"/>
        <v>39.696262272</v>
      </c>
      <c r="K45" s="40" t="s">
        <v>212</v>
      </c>
      <c r="AA45">
        <v>30.244286462</v>
      </c>
      <c r="AB45">
        <v>33.572197908</v>
      </c>
      <c r="AC45">
        <v>32.764763555</v>
      </c>
      <c r="AD45">
        <v>29.453212187</v>
      </c>
      <c r="AE45">
        <v>31.467075983</v>
      </c>
      <c r="AF45">
        <v>9.7639836412</v>
      </c>
      <c r="AG45">
        <v>50.565405985</v>
      </c>
      <c r="AH45">
        <v>42.989256162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2</v>
      </c>
      <c r="AO45">
        <v>4</v>
      </c>
      <c r="AP45">
        <v>10</v>
      </c>
    </row>
    <row r="46" spans="1:42" s="34" customFormat="1" ht="12" customHeight="1">
      <c r="A46" s="39" t="s">
        <v>213</v>
      </c>
      <c r="B46" s="36">
        <f t="shared" si="7"/>
        <v>46.641954313</v>
      </c>
      <c r="C46" s="36">
        <f t="shared" si="8"/>
        <v>55.492159896</v>
      </c>
      <c r="D46" s="36">
        <f t="shared" si="9"/>
        <v>51.790927668</v>
      </c>
      <c r="E46" s="36">
        <f t="shared" si="10"/>
        <v>69.053686776</v>
      </c>
      <c r="F46" s="36">
        <f t="shared" si="11"/>
        <v>81.225073353</v>
      </c>
      <c r="G46" s="36">
        <f t="shared" si="12"/>
        <v>92.334238668</v>
      </c>
      <c r="H46" s="36">
        <f t="shared" si="13"/>
        <v>80.401345</v>
      </c>
      <c r="I46" s="36">
        <f t="shared" si="14"/>
        <v>86.187886882</v>
      </c>
      <c r="J46" s="36">
        <f t="shared" si="15"/>
        <v>81.059689476</v>
      </c>
      <c r="K46" s="40" t="s">
        <v>214</v>
      </c>
      <c r="AA46">
        <v>43.521188302</v>
      </c>
      <c r="AB46">
        <v>55.102908139</v>
      </c>
      <c r="AC46">
        <v>38.61034234</v>
      </c>
      <c r="AD46">
        <v>42.063345854</v>
      </c>
      <c r="AE46">
        <v>49.551805525</v>
      </c>
      <c r="AF46">
        <v>38.345616245</v>
      </c>
      <c r="AG46">
        <v>49.665462246</v>
      </c>
      <c r="AH46">
        <v>49.987602479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2</v>
      </c>
      <c r="AO46">
        <v>4</v>
      </c>
      <c r="AP46">
        <v>11</v>
      </c>
    </row>
    <row r="47" spans="1:42" s="34" customFormat="1" ht="12" customHeight="1">
      <c r="A47" s="39" t="s">
        <v>215</v>
      </c>
      <c r="B47" s="36">
        <f t="shared" si="7"/>
        <v>37.340866477</v>
      </c>
      <c r="C47" s="36">
        <f t="shared" si="8"/>
        <v>34.195504227</v>
      </c>
      <c r="D47" s="36">
        <f t="shared" si="9"/>
        <v>42.647034826</v>
      </c>
      <c r="E47" s="36">
        <f t="shared" si="10"/>
        <v>30.087716372</v>
      </c>
      <c r="F47" s="36">
        <f t="shared" si="11"/>
        <v>50.712275893</v>
      </c>
      <c r="G47" s="36">
        <f t="shared" si="12"/>
        <v>66.797945343</v>
      </c>
      <c r="H47" s="36">
        <f t="shared" si="13"/>
        <v>61.157342839</v>
      </c>
      <c r="I47" s="36">
        <f t="shared" si="14"/>
        <v>57.201268283</v>
      </c>
      <c r="J47" s="36">
        <f t="shared" si="15"/>
        <v>55.025878498</v>
      </c>
      <c r="K47" s="40" t="s">
        <v>216</v>
      </c>
      <c r="AA47">
        <v>95.613791019</v>
      </c>
      <c r="AB47">
        <v>97.177355307</v>
      </c>
      <c r="AC47">
        <v>95.794266344</v>
      </c>
      <c r="AD47">
        <v>95.337134169</v>
      </c>
      <c r="AE47">
        <v>98.711355463</v>
      </c>
      <c r="AF47">
        <v>98.521117621</v>
      </c>
      <c r="AG47">
        <v>97.602137705</v>
      </c>
      <c r="AH47">
        <v>95.468403502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2</v>
      </c>
      <c r="AO47">
        <v>4</v>
      </c>
      <c r="AP47">
        <v>12</v>
      </c>
    </row>
    <row r="48" spans="1:42" s="34" customFormat="1" ht="12" customHeight="1">
      <c r="A48" s="39" t="s">
        <v>217</v>
      </c>
      <c r="B48" s="36">
        <f t="shared" si="7"/>
        <v>96.291953141</v>
      </c>
      <c r="C48" s="36">
        <f t="shared" si="8"/>
        <v>92.023848312</v>
      </c>
      <c r="D48" s="36">
        <f t="shared" si="9"/>
        <v>92.755572378</v>
      </c>
      <c r="E48" s="36">
        <f t="shared" si="10"/>
        <v>95.947256546</v>
      </c>
      <c r="F48" s="36">
        <f t="shared" si="11"/>
        <v>96.716073744</v>
      </c>
      <c r="G48" s="36">
        <f t="shared" si="12"/>
        <v>97.692613501</v>
      </c>
      <c r="H48" s="36">
        <f t="shared" si="13"/>
        <v>98.375514484</v>
      </c>
      <c r="I48" s="36">
        <f t="shared" si="14"/>
        <v>96.890996089</v>
      </c>
      <c r="J48" s="36">
        <f t="shared" si="15"/>
        <v>98.226276757</v>
      </c>
      <c r="K48" s="40" t="s">
        <v>218</v>
      </c>
      <c r="AA48">
        <v>57.277732694</v>
      </c>
      <c r="AB48">
        <v>44.775120721</v>
      </c>
      <c r="AC48">
        <v>48.961142598</v>
      </c>
      <c r="AD48">
        <v>60.140608533</v>
      </c>
      <c r="AE48">
        <v>62.756604303</v>
      </c>
      <c r="AF48">
        <v>63.056626188</v>
      </c>
      <c r="AG48">
        <v>75.784614278</v>
      </c>
      <c r="AH48">
        <v>63.96257355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2</v>
      </c>
      <c r="AO48">
        <v>4</v>
      </c>
      <c r="AP48">
        <v>13</v>
      </c>
    </row>
    <row r="49" spans="1:42" s="34" customFormat="1" ht="12" customHeight="1">
      <c r="A49" s="39" t="s">
        <v>266</v>
      </c>
      <c r="B49" s="36">
        <f t="shared" si="7"/>
        <v>74.828632326</v>
      </c>
      <c r="C49" s="36">
        <f t="shared" si="8"/>
        <v>72.184277316</v>
      </c>
      <c r="D49" s="36">
        <f t="shared" si="9"/>
        <v>73.771525698</v>
      </c>
      <c r="E49" s="36">
        <f t="shared" si="10"/>
        <v>63.850301754</v>
      </c>
      <c r="F49" s="36">
        <f t="shared" si="11"/>
        <v>81.594285759</v>
      </c>
      <c r="G49" s="36">
        <f t="shared" si="12"/>
        <v>88.021500593</v>
      </c>
      <c r="H49" s="36">
        <f t="shared" si="13"/>
        <v>83.820975814</v>
      </c>
      <c r="I49" s="36">
        <f t="shared" si="14"/>
        <v>78.219906029</v>
      </c>
      <c r="J49" s="36">
        <f t="shared" si="15"/>
        <v>83.993439765</v>
      </c>
      <c r="K49" s="40" t="s">
        <v>267</v>
      </c>
      <c r="AA49">
        <v>49.516293554</v>
      </c>
      <c r="AB49">
        <v>70.332197801</v>
      </c>
      <c r="AC49">
        <v>48.078107009</v>
      </c>
      <c r="AD49">
        <v>46.196720264</v>
      </c>
      <c r="AE49">
        <v>60.413711229</v>
      </c>
      <c r="AF49">
        <v>39.102975977</v>
      </c>
      <c r="AG49">
        <v>49.822218423</v>
      </c>
      <c r="AH49">
        <v>48.731025061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2</v>
      </c>
      <c r="AO49">
        <v>4</v>
      </c>
      <c r="AP49">
        <v>14</v>
      </c>
    </row>
    <row r="50" spans="1:42" s="34" customFormat="1" ht="12" customHeight="1">
      <c r="A50" s="39" t="s">
        <v>268</v>
      </c>
      <c r="B50" s="36">
        <f t="shared" si="7"/>
        <v>0.4408097472</v>
      </c>
      <c r="C50" s="36">
        <f t="shared" si="8"/>
        <v>0.7617391332</v>
      </c>
      <c r="D50" s="36">
        <f t="shared" si="9"/>
        <v>1.7139138229</v>
      </c>
      <c r="E50" s="36">
        <f t="shared" si="10"/>
        <v>0.5296745471</v>
      </c>
      <c r="F50" s="36">
        <f t="shared" si="11"/>
        <v>2.9458912097</v>
      </c>
      <c r="G50" s="36">
        <f t="shared" si="12"/>
        <v>5.3491835607</v>
      </c>
      <c r="H50" s="36">
        <f t="shared" si="13"/>
        <v>3.3773090292</v>
      </c>
      <c r="I50" s="36">
        <f t="shared" si="14"/>
        <v>2.7632211457</v>
      </c>
      <c r="J50" s="36">
        <f t="shared" si="15"/>
        <v>0.3887534824</v>
      </c>
      <c r="K50" s="40" t="s">
        <v>269</v>
      </c>
      <c r="AA50">
        <v>38.107349558</v>
      </c>
      <c r="AB50">
        <v>42.168093332</v>
      </c>
      <c r="AC50">
        <v>34.667678278</v>
      </c>
      <c r="AD50">
        <v>37.758822827</v>
      </c>
      <c r="AE50">
        <v>42.963577227</v>
      </c>
      <c r="AF50">
        <v>31.044618394</v>
      </c>
      <c r="AG50">
        <v>41.84071826</v>
      </c>
      <c r="AH50">
        <v>41.149469489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2</v>
      </c>
      <c r="AO50">
        <v>4</v>
      </c>
      <c r="AP50">
        <v>15</v>
      </c>
    </row>
    <row r="51" spans="1:11" s="34" customFormat="1" ht="12" customHeight="1">
      <c r="A51" s="94" t="s">
        <v>270</v>
      </c>
      <c r="B51" s="36">
        <f t="shared" si="7"/>
        <v>33.596022854</v>
      </c>
      <c r="C51" s="36">
        <f t="shared" si="8"/>
        <v>25.361051387</v>
      </c>
      <c r="D51" s="36">
        <f t="shared" si="9"/>
        <v>27.312753212</v>
      </c>
      <c r="E51" s="36">
        <f t="shared" si="10"/>
        <v>23.909966556</v>
      </c>
      <c r="F51" s="36">
        <f t="shared" si="11"/>
        <v>43.569080669</v>
      </c>
      <c r="G51" s="36">
        <f t="shared" si="12"/>
        <v>52.723792664</v>
      </c>
      <c r="H51" s="36">
        <f t="shared" si="13"/>
        <v>48.939602207</v>
      </c>
      <c r="I51" s="36">
        <f t="shared" si="14"/>
        <v>41.784719313</v>
      </c>
      <c r="J51" s="36">
        <f t="shared" si="15"/>
        <v>44.983551158</v>
      </c>
      <c r="K51" s="40" t="s">
        <v>271</v>
      </c>
    </row>
    <row r="52" spans="1:11" s="34" customFormat="1" ht="7.5" customHeight="1" thickBot="1">
      <c r="A52" s="83"/>
      <c r="B52" s="95"/>
      <c r="C52" s="95"/>
      <c r="D52" s="95"/>
      <c r="E52" s="95"/>
      <c r="F52" s="95"/>
      <c r="G52" s="95"/>
      <c r="H52" s="96"/>
      <c r="I52" s="96"/>
      <c r="J52" s="97"/>
      <c r="K52" s="85"/>
    </row>
    <row r="53" spans="2:11" s="34" customFormat="1" ht="16.5" thickTop="1">
      <c r="B53" s="49"/>
      <c r="C53" s="49"/>
      <c r="D53" s="49"/>
      <c r="E53" s="49"/>
      <c r="F53" s="49"/>
      <c r="G53" s="49"/>
      <c r="K53" s="87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(W1),標準"&amp;P+90&amp;"細明體,標準"－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P55"/>
  <sheetViews>
    <sheetView showGridLines="0" workbookViewId="0" topLeftCell="A1">
      <selection activeCell="B19" sqref="B19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272</v>
      </c>
      <c r="F1" s="3"/>
      <c r="J1" s="5" t="s">
        <v>273</v>
      </c>
      <c r="AA1">
        <v>10.412527089</v>
      </c>
      <c r="AB1">
        <v>26.443135748</v>
      </c>
      <c r="AC1">
        <v>7.9897077281</v>
      </c>
      <c r="AD1">
        <v>7.9805850921</v>
      </c>
      <c r="AE1">
        <v>9.8640956142</v>
      </c>
      <c r="AF1">
        <v>6.5246546046</v>
      </c>
      <c r="AG1">
        <v>12.565498681</v>
      </c>
      <c r="AH1">
        <v>8.9376365885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4</v>
      </c>
      <c r="AP1">
        <v>1</v>
      </c>
    </row>
    <row r="2" spans="6:42" ht="7.5" customHeight="1">
      <c r="F2" s="4"/>
      <c r="J2" s="4"/>
      <c r="AA2">
        <v>58.155382324</v>
      </c>
      <c r="AB2">
        <v>52.560629897</v>
      </c>
      <c r="AC2">
        <v>54.812888685</v>
      </c>
      <c r="AD2">
        <v>59.400597153</v>
      </c>
      <c r="AE2">
        <v>52.426742074</v>
      </c>
      <c r="AF2">
        <v>55.555773123</v>
      </c>
      <c r="AG2">
        <v>73.394475716</v>
      </c>
      <c r="AH2">
        <v>74.603880028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4</v>
      </c>
      <c r="AP2">
        <v>2</v>
      </c>
    </row>
    <row r="3" spans="1:42" ht="16.5" customHeight="1">
      <c r="A3" s="6" t="s">
        <v>274</v>
      </c>
      <c r="B3" s="7"/>
      <c r="C3" s="7"/>
      <c r="D3" s="7"/>
      <c r="E3" s="7"/>
      <c r="F3" s="98" t="s">
        <v>275</v>
      </c>
      <c r="G3" s="98"/>
      <c r="H3" s="98"/>
      <c r="I3" s="98"/>
      <c r="J3" s="98"/>
      <c r="AA3">
        <v>80.99024156</v>
      </c>
      <c r="AB3">
        <v>58.795809851</v>
      </c>
      <c r="AC3">
        <v>88.102319395</v>
      </c>
      <c r="AD3">
        <v>84.001559328</v>
      </c>
      <c r="AE3">
        <v>78.894761883</v>
      </c>
      <c r="AF3">
        <v>81.480748767</v>
      </c>
      <c r="AG3">
        <v>83.030645869</v>
      </c>
      <c r="AH3">
        <v>89.134318115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4</v>
      </c>
      <c r="AP3">
        <v>3</v>
      </c>
    </row>
    <row r="4" spans="1:42" ht="7.5" customHeight="1">
      <c r="A4" s="9"/>
      <c r="F4" s="4"/>
      <c r="J4" s="4"/>
      <c r="AA4">
        <v>43.646547074</v>
      </c>
      <c r="AB4">
        <v>55.968489311</v>
      </c>
      <c r="AC4">
        <v>30.089540445</v>
      </c>
      <c r="AD4">
        <v>42.88429217</v>
      </c>
      <c r="AE4">
        <v>64.839647573</v>
      </c>
      <c r="AF4">
        <v>29.303286432</v>
      </c>
      <c r="AG4">
        <v>54.108461376</v>
      </c>
      <c r="AH4">
        <v>43.361696632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4</v>
      </c>
      <c r="AP4">
        <v>4</v>
      </c>
    </row>
    <row r="5" spans="1:42" s="14" customFormat="1" ht="16.5" customHeight="1" thickBot="1">
      <c r="A5" s="10" t="s">
        <v>276</v>
      </c>
      <c r="B5" s="11"/>
      <c r="C5" s="11"/>
      <c r="D5" s="11"/>
      <c r="E5" s="11"/>
      <c r="F5" s="12" t="s">
        <v>277</v>
      </c>
      <c r="G5" s="11"/>
      <c r="H5" s="11"/>
      <c r="I5" s="11"/>
      <c r="J5" s="13"/>
      <c r="AA5">
        <v>83.127233217</v>
      </c>
      <c r="AB5">
        <v>91.517439235</v>
      </c>
      <c r="AC5">
        <v>87.880190468</v>
      </c>
      <c r="AD5">
        <v>81.28441676</v>
      </c>
      <c r="AE5">
        <v>93.197394135</v>
      </c>
      <c r="AF5">
        <v>78.042500424</v>
      </c>
      <c r="AG5">
        <v>85.903733107</v>
      </c>
      <c r="AH5">
        <v>77.993687082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4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99"/>
      <c r="H6" s="19" t="s">
        <v>7</v>
      </c>
      <c r="I6" s="20"/>
      <c r="J6" s="21"/>
      <c r="AA6">
        <v>25.369195283</v>
      </c>
      <c r="AB6">
        <v>48.097843202</v>
      </c>
      <c r="AC6">
        <v>8.0545426219</v>
      </c>
      <c r="AD6">
        <v>23.235000161</v>
      </c>
      <c r="AE6">
        <v>36.318954672</v>
      </c>
      <c r="AF6">
        <v>40.954695277</v>
      </c>
      <c r="AG6">
        <v>49.069061967</v>
      </c>
      <c r="AH6">
        <v>37.675259611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4</v>
      </c>
      <c r="AP6">
        <v>6</v>
      </c>
    </row>
    <row r="7" spans="1:42" s="22" customFormat="1" ht="12.75" customHeight="1">
      <c r="A7" s="23"/>
      <c r="B7" s="23" t="s">
        <v>8</v>
      </c>
      <c r="C7" s="23" t="s">
        <v>56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95.964349175</v>
      </c>
      <c r="AB7">
        <v>96.867948534</v>
      </c>
      <c r="AC7">
        <v>95.150603811</v>
      </c>
      <c r="AD7">
        <v>95.89137151</v>
      </c>
      <c r="AE7">
        <v>98.371408651</v>
      </c>
      <c r="AF7">
        <v>97.127004586</v>
      </c>
      <c r="AG7">
        <v>97.621154772</v>
      </c>
      <c r="AH7">
        <v>93.747215533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4</v>
      </c>
      <c r="AP7">
        <v>7</v>
      </c>
    </row>
    <row r="8" spans="1:42" s="22" customFormat="1" ht="12.75" customHeight="1">
      <c r="A8" s="25"/>
      <c r="B8" s="25" t="s">
        <v>16</v>
      </c>
      <c r="C8" s="26" t="s">
        <v>278</v>
      </c>
      <c r="D8" s="26" t="s">
        <v>278</v>
      </c>
      <c r="E8" s="27" t="s">
        <v>17</v>
      </c>
      <c r="F8" s="27" t="s">
        <v>279</v>
      </c>
      <c r="G8" s="27" t="s">
        <v>280</v>
      </c>
      <c r="H8" s="27" t="s">
        <v>281</v>
      </c>
      <c r="I8" s="27" t="s">
        <v>282</v>
      </c>
      <c r="J8" s="28"/>
      <c r="AA8">
        <v>19.167921737</v>
      </c>
      <c r="AB8">
        <v>31.645068592</v>
      </c>
      <c r="AC8">
        <v>3.6597507766</v>
      </c>
      <c r="AD8">
        <v>18.564604502</v>
      </c>
      <c r="AE8">
        <v>24.264986225</v>
      </c>
      <c r="AF8">
        <v>33.227679141</v>
      </c>
      <c r="AG8">
        <v>38.630268535</v>
      </c>
      <c r="AH8">
        <v>47.126964363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4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8.9188448774</v>
      </c>
      <c r="AB9">
        <v>17.571377938</v>
      </c>
      <c r="AC9">
        <v>8.4072273114</v>
      </c>
      <c r="AD9">
        <v>7.5308407917</v>
      </c>
      <c r="AE9">
        <v>10.419226166</v>
      </c>
      <c r="AF9">
        <v>3.7224973111</v>
      </c>
      <c r="AG9">
        <v>12.036614885</v>
      </c>
      <c r="AH9">
        <v>10.687678499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4</v>
      </c>
      <c r="AP9">
        <v>9</v>
      </c>
    </row>
    <row r="10" spans="1:42" s="34" customFormat="1" ht="12" customHeight="1">
      <c r="A10" s="39" t="s">
        <v>57</v>
      </c>
      <c r="B10" s="100">
        <f aca="true" t="shared" si="0" ref="B10:B25">+AA1</f>
        <v>10.412527089</v>
      </c>
      <c r="C10" s="100">
        <f aca="true" t="shared" si="1" ref="C10:C25">+AB1</f>
        <v>26.443135748</v>
      </c>
      <c r="D10" s="100">
        <f aca="true" t="shared" si="2" ref="D10:D25">+AC1</f>
        <v>7.9897077281</v>
      </c>
      <c r="E10" s="100">
        <f aca="true" t="shared" si="3" ref="E10:E25">+AD1</f>
        <v>7.9805850921</v>
      </c>
      <c r="F10" s="100">
        <f aca="true" t="shared" si="4" ref="F10:F25">+AE1</f>
        <v>9.8640956142</v>
      </c>
      <c r="G10" s="100">
        <f aca="true" t="shared" si="5" ref="G10:G25">+AF1</f>
        <v>6.5246546046</v>
      </c>
      <c r="H10" s="100">
        <f aca="true" t="shared" si="6" ref="H10:H25">+AG1</f>
        <v>12.565498681</v>
      </c>
      <c r="I10" s="101">
        <f aca="true" t="shared" si="7" ref="I10:I25">+AH1</f>
        <v>8.9376365885</v>
      </c>
      <c r="J10" s="102" t="s">
        <v>58</v>
      </c>
      <c r="AA10">
        <v>30.244286462</v>
      </c>
      <c r="AB10">
        <v>33.572197908</v>
      </c>
      <c r="AC10">
        <v>32.764763555</v>
      </c>
      <c r="AD10">
        <v>29.453212187</v>
      </c>
      <c r="AE10">
        <v>31.467075983</v>
      </c>
      <c r="AF10">
        <v>9.7639836412</v>
      </c>
      <c r="AG10">
        <v>50.565405985</v>
      </c>
      <c r="AH10">
        <v>42.989256162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4</v>
      </c>
      <c r="AP10">
        <v>10</v>
      </c>
    </row>
    <row r="11" spans="1:42" s="34" customFormat="1" ht="12" customHeight="1">
      <c r="A11" s="39" t="s">
        <v>59</v>
      </c>
      <c r="B11" s="100">
        <f t="shared" si="0"/>
        <v>58.155382324</v>
      </c>
      <c r="C11" s="100">
        <f t="shared" si="1"/>
        <v>52.560629897</v>
      </c>
      <c r="D11" s="100">
        <f t="shared" si="2"/>
        <v>54.812888685</v>
      </c>
      <c r="E11" s="100">
        <f t="shared" si="3"/>
        <v>59.400597153</v>
      </c>
      <c r="F11" s="100">
        <f t="shared" si="4"/>
        <v>52.426742074</v>
      </c>
      <c r="G11" s="100">
        <f t="shared" si="5"/>
        <v>55.555773123</v>
      </c>
      <c r="H11" s="100">
        <f t="shared" si="6"/>
        <v>73.394475716</v>
      </c>
      <c r="I11" s="101">
        <f t="shared" si="7"/>
        <v>74.603880028</v>
      </c>
      <c r="J11" s="102" t="s">
        <v>60</v>
      </c>
      <c r="AA11">
        <v>43.521188302</v>
      </c>
      <c r="AB11">
        <v>55.102908139</v>
      </c>
      <c r="AC11">
        <v>38.61034234</v>
      </c>
      <c r="AD11">
        <v>42.063345854</v>
      </c>
      <c r="AE11">
        <v>49.551805525</v>
      </c>
      <c r="AF11">
        <v>38.345616245</v>
      </c>
      <c r="AG11">
        <v>49.665462246</v>
      </c>
      <c r="AH11">
        <v>49.987602479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4</v>
      </c>
      <c r="AP11">
        <v>11</v>
      </c>
    </row>
    <row r="12" spans="1:42" s="34" customFormat="1" ht="12" customHeight="1">
      <c r="A12" s="39" t="s">
        <v>61</v>
      </c>
      <c r="B12" s="100">
        <f t="shared" si="0"/>
        <v>80.99024156</v>
      </c>
      <c r="C12" s="100">
        <f t="shared" si="1"/>
        <v>58.795809851</v>
      </c>
      <c r="D12" s="100">
        <f t="shared" si="2"/>
        <v>88.102319395</v>
      </c>
      <c r="E12" s="100">
        <f t="shared" si="3"/>
        <v>84.001559328</v>
      </c>
      <c r="F12" s="100">
        <f t="shared" si="4"/>
        <v>78.894761883</v>
      </c>
      <c r="G12" s="100">
        <f t="shared" si="5"/>
        <v>81.480748767</v>
      </c>
      <c r="H12" s="100">
        <f t="shared" si="6"/>
        <v>83.030645869</v>
      </c>
      <c r="I12" s="101">
        <f t="shared" si="7"/>
        <v>89.134318115</v>
      </c>
      <c r="J12" s="102" t="s">
        <v>62</v>
      </c>
      <c r="AA12">
        <v>95.613791019</v>
      </c>
      <c r="AB12">
        <v>97.177355307</v>
      </c>
      <c r="AC12">
        <v>95.794266344</v>
      </c>
      <c r="AD12">
        <v>95.337134169</v>
      </c>
      <c r="AE12">
        <v>98.711355463</v>
      </c>
      <c r="AF12">
        <v>98.521117621</v>
      </c>
      <c r="AG12">
        <v>97.602137705</v>
      </c>
      <c r="AH12">
        <v>95.468403502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4</v>
      </c>
      <c r="AP12">
        <v>12</v>
      </c>
    </row>
    <row r="13" spans="1:42" s="34" customFormat="1" ht="12" customHeight="1">
      <c r="A13" s="39" t="s">
        <v>63</v>
      </c>
      <c r="B13" s="100">
        <f t="shared" si="0"/>
        <v>43.646547074</v>
      </c>
      <c r="C13" s="100">
        <f t="shared" si="1"/>
        <v>55.968489311</v>
      </c>
      <c r="D13" s="100">
        <f t="shared" si="2"/>
        <v>30.089540445</v>
      </c>
      <c r="E13" s="100">
        <f t="shared" si="3"/>
        <v>42.88429217</v>
      </c>
      <c r="F13" s="100">
        <f t="shared" si="4"/>
        <v>64.839647573</v>
      </c>
      <c r="G13" s="100">
        <f t="shared" si="5"/>
        <v>29.303286432</v>
      </c>
      <c r="H13" s="100">
        <f t="shared" si="6"/>
        <v>54.108461376</v>
      </c>
      <c r="I13" s="101">
        <f t="shared" si="7"/>
        <v>43.361696632</v>
      </c>
      <c r="J13" s="102" t="s">
        <v>64</v>
      </c>
      <c r="AA13">
        <v>57.277732694</v>
      </c>
      <c r="AB13">
        <v>44.775120721</v>
      </c>
      <c r="AC13">
        <v>48.961142598</v>
      </c>
      <c r="AD13">
        <v>60.140608533</v>
      </c>
      <c r="AE13">
        <v>62.756604303</v>
      </c>
      <c r="AF13">
        <v>63.056626188</v>
      </c>
      <c r="AG13">
        <v>75.784614278</v>
      </c>
      <c r="AH13">
        <v>63.96257355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4</v>
      </c>
      <c r="AP13">
        <v>13</v>
      </c>
    </row>
    <row r="14" spans="1:42" s="34" customFormat="1" ht="12" customHeight="1">
      <c r="A14" s="39" t="s">
        <v>65</v>
      </c>
      <c r="B14" s="100">
        <f t="shared" si="0"/>
        <v>83.127233217</v>
      </c>
      <c r="C14" s="100">
        <f t="shared" si="1"/>
        <v>91.517439235</v>
      </c>
      <c r="D14" s="100">
        <f t="shared" si="2"/>
        <v>87.880190468</v>
      </c>
      <c r="E14" s="100">
        <f t="shared" si="3"/>
        <v>81.28441676</v>
      </c>
      <c r="F14" s="100">
        <f t="shared" si="4"/>
        <v>93.197394135</v>
      </c>
      <c r="G14" s="100">
        <f t="shared" si="5"/>
        <v>78.042500424</v>
      </c>
      <c r="H14" s="100">
        <f t="shared" si="6"/>
        <v>85.903733107</v>
      </c>
      <c r="I14" s="101">
        <f t="shared" si="7"/>
        <v>77.993687082</v>
      </c>
      <c r="J14" s="102" t="s">
        <v>66</v>
      </c>
      <c r="AA14">
        <v>49.516293554</v>
      </c>
      <c r="AB14">
        <v>70.332197801</v>
      </c>
      <c r="AC14">
        <v>48.078107009</v>
      </c>
      <c r="AD14">
        <v>46.196720264</v>
      </c>
      <c r="AE14">
        <v>60.413711229</v>
      </c>
      <c r="AF14">
        <v>39.102975977</v>
      </c>
      <c r="AG14">
        <v>49.822218423</v>
      </c>
      <c r="AH14">
        <v>48.731025061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4</v>
      </c>
      <c r="AP14">
        <v>14</v>
      </c>
    </row>
    <row r="15" spans="1:42" s="34" customFormat="1" ht="12" customHeight="1">
      <c r="A15" s="39" t="s">
        <v>67</v>
      </c>
      <c r="B15" s="100">
        <f t="shared" si="0"/>
        <v>25.369195283</v>
      </c>
      <c r="C15" s="100">
        <f t="shared" si="1"/>
        <v>48.097843202</v>
      </c>
      <c r="D15" s="100">
        <f t="shared" si="2"/>
        <v>8.0545426219</v>
      </c>
      <c r="E15" s="100">
        <f t="shared" si="3"/>
        <v>23.235000161</v>
      </c>
      <c r="F15" s="100">
        <f t="shared" si="4"/>
        <v>36.318954672</v>
      </c>
      <c r="G15" s="100">
        <f t="shared" si="5"/>
        <v>40.954695277</v>
      </c>
      <c r="H15" s="100">
        <f t="shared" si="6"/>
        <v>49.069061967</v>
      </c>
      <c r="I15" s="101">
        <f t="shared" si="7"/>
        <v>37.675259611</v>
      </c>
      <c r="J15" s="102" t="s">
        <v>68</v>
      </c>
      <c r="AA15">
        <v>38.107349558</v>
      </c>
      <c r="AB15">
        <v>42.168093332</v>
      </c>
      <c r="AC15">
        <v>34.667678278</v>
      </c>
      <c r="AD15">
        <v>37.758822827</v>
      </c>
      <c r="AE15">
        <v>42.963577227</v>
      </c>
      <c r="AF15">
        <v>31.044618394</v>
      </c>
      <c r="AG15">
        <v>41.84071826</v>
      </c>
      <c r="AH15">
        <v>41.149469489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4</v>
      </c>
      <c r="AP15">
        <v>15</v>
      </c>
    </row>
    <row r="16" spans="1:42" s="34" customFormat="1" ht="12" customHeight="1">
      <c r="A16" s="39" t="s">
        <v>69</v>
      </c>
      <c r="B16" s="100">
        <f t="shared" si="0"/>
        <v>95.964349175</v>
      </c>
      <c r="C16" s="100">
        <f t="shared" si="1"/>
        <v>96.867948534</v>
      </c>
      <c r="D16" s="100">
        <f t="shared" si="2"/>
        <v>95.150603811</v>
      </c>
      <c r="E16" s="100">
        <f t="shared" si="3"/>
        <v>95.89137151</v>
      </c>
      <c r="F16" s="100">
        <f t="shared" si="4"/>
        <v>98.371408651</v>
      </c>
      <c r="G16" s="100">
        <f t="shared" si="5"/>
        <v>97.127004586</v>
      </c>
      <c r="H16" s="100">
        <f t="shared" si="6"/>
        <v>97.621154772</v>
      </c>
      <c r="I16" s="101">
        <f t="shared" si="7"/>
        <v>93.747215533</v>
      </c>
      <c r="J16" s="102" t="s">
        <v>70</v>
      </c>
      <c r="AA16">
        <v>14.744109152</v>
      </c>
      <c r="AB16">
        <v>21.115060695</v>
      </c>
      <c r="AC16">
        <v>12.069712737</v>
      </c>
      <c r="AD16">
        <v>13.93961376</v>
      </c>
      <c r="AE16">
        <v>19.601906724</v>
      </c>
      <c r="AF16">
        <v>6.0165944289</v>
      </c>
      <c r="AG16">
        <v>29.44544588</v>
      </c>
      <c r="AH16">
        <v>7.185095247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4</v>
      </c>
      <c r="AP16">
        <v>16</v>
      </c>
    </row>
    <row r="17" spans="1:42" s="34" customFormat="1" ht="12" customHeight="1">
      <c r="A17" s="39" t="s">
        <v>71</v>
      </c>
      <c r="B17" s="100">
        <f t="shared" si="0"/>
        <v>19.167921737</v>
      </c>
      <c r="C17" s="100">
        <f t="shared" si="1"/>
        <v>31.645068592</v>
      </c>
      <c r="D17" s="100">
        <f t="shared" si="2"/>
        <v>3.6597507766</v>
      </c>
      <c r="E17" s="100">
        <f t="shared" si="3"/>
        <v>18.564604502</v>
      </c>
      <c r="F17" s="100">
        <f t="shared" si="4"/>
        <v>24.264986225</v>
      </c>
      <c r="G17" s="100">
        <f t="shared" si="5"/>
        <v>33.227679141</v>
      </c>
      <c r="H17" s="100">
        <f t="shared" si="6"/>
        <v>38.630268535</v>
      </c>
      <c r="I17" s="101">
        <f t="shared" si="7"/>
        <v>47.126964363</v>
      </c>
      <c r="J17" s="102" t="s">
        <v>72</v>
      </c>
      <c r="AA17">
        <v>146.79862436</v>
      </c>
      <c r="AB17">
        <v>153.1642886</v>
      </c>
      <c r="AC17">
        <v>143.81235377</v>
      </c>
      <c r="AD17">
        <v>146.02452977</v>
      </c>
      <c r="AE17">
        <v>141.76799637</v>
      </c>
      <c r="AF17">
        <v>158.67437299</v>
      </c>
      <c r="AG17">
        <v>150.89583398</v>
      </c>
      <c r="AH17">
        <v>164.34355672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4</v>
      </c>
      <c r="AP17">
        <v>17</v>
      </c>
    </row>
    <row r="18" spans="1:42" s="34" customFormat="1" ht="12" customHeight="1">
      <c r="A18" s="39" t="s">
        <v>73</v>
      </c>
      <c r="B18" s="100">
        <f t="shared" si="0"/>
        <v>8.9188448774</v>
      </c>
      <c r="C18" s="100">
        <f t="shared" si="1"/>
        <v>17.571377938</v>
      </c>
      <c r="D18" s="100">
        <f t="shared" si="2"/>
        <v>8.4072273114</v>
      </c>
      <c r="E18" s="100">
        <f t="shared" si="3"/>
        <v>7.5308407917</v>
      </c>
      <c r="F18" s="100">
        <f t="shared" si="4"/>
        <v>10.419226166</v>
      </c>
      <c r="G18" s="100">
        <f t="shared" si="5"/>
        <v>3.7224973111</v>
      </c>
      <c r="H18" s="100">
        <f t="shared" si="6"/>
        <v>12.036614885</v>
      </c>
      <c r="I18" s="101">
        <f t="shared" si="7"/>
        <v>10.687678499</v>
      </c>
      <c r="J18" s="102" t="s">
        <v>283</v>
      </c>
      <c r="AA18">
        <v>34.729150384</v>
      </c>
      <c r="AB18">
        <v>53.375271623</v>
      </c>
      <c r="AC18">
        <v>31.591844633</v>
      </c>
      <c r="AD18">
        <v>31.930634187</v>
      </c>
      <c r="AE18">
        <v>43.310821463</v>
      </c>
      <c r="AF18">
        <v>21.445147089</v>
      </c>
      <c r="AG18">
        <v>46.286423865</v>
      </c>
      <c r="AH18">
        <v>36.812255879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4</v>
      </c>
      <c r="AP18">
        <v>18</v>
      </c>
    </row>
    <row r="19" spans="1:42" s="34" customFormat="1" ht="12" customHeight="1">
      <c r="A19" s="39" t="s">
        <v>74</v>
      </c>
      <c r="B19" s="100">
        <f t="shared" si="0"/>
        <v>30.244286462</v>
      </c>
      <c r="C19" s="100">
        <f t="shared" si="1"/>
        <v>33.572197908</v>
      </c>
      <c r="D19" s="100">
        <f t="shared" si="2"/>
        <v>32.764763555</v>
      </c>
      <c r="E19" s="100">
        <f t="shared" si="3"/>
        <v>29.453212187</v>
      </c>
      <c r="F19" s="100">
        <f t="shared" si="4"/>
        <v>31.467075983</v>
      </c>
      <c r="G19" s="100">
        <f t="shared" si="5"/>
        <v>9.7639836412</v>
      </c>
      <c r="H19" s="100">
        <f t="shared" si="6"/>
        <v>50.565405985</v>
      </c>
      <c r="I19" s="101">
        <f t="shared" si="7"/>
        <v>42.989256162</v>
      </c>
      <c r="J19" s="102" t="s">
        <v>75</v>
      </c>
      <c r="AA19">
        <v>9.877028304</v>
      </c>
      <c r="AB19">
        <v>21.427135221</v>
      </c>
      <c r="AC19">
        <v>7.6166491483</v>
      </c>
      <c r="AD19">
        <v>8.1735320246</v>
      </c>
      <c r="AE19">
        <v>12.123188504</v>
      </c>
      <c r="AF19">
        <v>5.8211747523</v>
      </c>
      <c r="AG19">
        <v>11.178731709</v>
      </c>
      <c r="AH19">
        <v>13.84363933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4</v>
      </c>
      <c r="AP19">
        <v>19</v>
      </c>
    </row>
    <row r="20" spans="1:42" s="34" customFormat="1" ht="12" customHeight="1">
      <c r="A20" s="39" t="s">
        <v>76</v>
      </c>
      <c r="B20" s="100">
        <f t="shared" si="0"/>
        <v>43.521188302</v>
      </c>
      <c r="C20" s="100">
        <f t="shared" si="1"/>
        <v>55.102908139</v>
      </c>
      <c r="D20" s="100">
        <f t="shared" si="2"/>
        <v>38.61034234</v>
      </c>
      <c r="E20" s="100">
        <f t="shared" si="3"/>
        <v>42.063345854</v>
      </c>
      <c r="F20" s="100">
        <f t="shared" si="4"/>
        <v>49.551805525</v>
      </c>
      <c r="G20" s="100">
        <f t="shared" si="5"/>
        <v>38.345616245</v>
      </c>
      <c r="H20" s="100">
        <f t="shared" si="6"/>
        <v>49.665462246</v>
      </c>
      <c r="I20" s="101">
        <f t="shared" si="7"/>
        <v>49.987602479</v>
      </c>
      <c r="J20" s="102" t="s">
        <v>77</v>
      </c>
      <c r="AA20">
        <v>57.432516982</v>
      </c>
      <c r="AB20">
        <v>73.224171291</v>
      </c>
      <c r="AC20">
        <v>47.091961117</v>
      </c>
      <c r="AD20">
        <v>55.789763833</v>
      </c>
      <c r="AE20">
        <v>70.612650179</v>
      </c>
      <c r="AF20">
        <v>44.211356145</v>
      </c>
      <c r="AG20">
        <v>68.689343179</v>
      </c>
      <c r="AH20">
        <v>60.447114715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4</v>
      </c>
      <c r="AP20">
        <v>20</v>
      </c>
    </row>
    <row r="21" spans="1:42" s="34" customFormat="1" ht="12" customHeight="1">
      <c r="A21" s="39" t="s">
        <v>78</v>
      </c>
      <c r="B21" s="100">
        <f t="shared" si="0"/>
        <v>95.613791019</v>
      </c>
      <c r="C21" s="100">
        <f t="shared" si="1"/>
        <v>97.177355307</v>
      </c>
      <c r="D21" s="100">
        <f t="shared" si="2"/>
        <v>95.794266344</v>
      </c>
      <c r="E21" s="100">
        <f t="shared" si="3"/>
        <v>95.337134169</v>
      </c>
      <c r="F21" s="100">
        <f t="shared" si="4"/>
        <v>98.711355463</v>
      </c>
      <c r="G21" s="100">
        <f t="shared" si="5"/>
        <v>98.521117621</v>
      </c>
      <c r="H21" s="100">
        <f t="shared" si="6"/>
        <v>97.602137705</v>
      </c>
      <c r="I21" s="101">
        <f t="shared" si="7"/>
        <v>95.468403502</v>
      </c>
      <c r="J21" s="102" t="s">
        <v>79</v>
      </c>
      <c r="AA21">
        <v>12.017574643</v>
      </c>
      <c r="AB21">
        <v>19.149745164</v>
      </c>
      <c r="AC21">
        <v>15.626030952</v>
      </c>
      <c r="AD21">
        <v>10.491951063</v>
      </c>
      <c r="AE21">
        <v>9.8152739291</v>
      </c>
      <c r="AF21">
        <v>7.8019863384</v>
      </c>
      <c r="AG21">
        <v>14.183829254</v>
      </c>
      <c r="AH21">
        <v>10.33528223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4</v>
      </c>
      <c r="AP21">
        <v>21</v>
      </c>
    </row>
    <row r="22" spans="1:42" s="34" customFormat="1" ht="12" customHeight="1">
      <c r="A22" s="39" t="s">
        <v>80</v>
      </c>
      <c r="B22" s="100">
        <f t="shared" si="0"/>
        <v>57.277732694</v>
      </c>
      <c r="C22" s="100">
        <f t="shared" si="1"/>
        <v>44.775120721</v>
      </c>
      <c r="D22" s="100">
        <f t="shared" si="2"/>
        <v>48.961142598</v>
      </c>
      <c r="E22" s="100">
        <f t="shared" si="3"/>
        <v>60.140608533</v>
      </c>
      <c r="F22" s="100">
        <f t="shared" si="4"/>
        <v>62.756604303</v>
      </c>
      <c r="G22" s="100">
        <f t="shared" si="5"/>
        <v>63.056626188</v>
      </c>
      <c r="H22" s="100">
        <f t="shared" si="6"/>
        <v>75.784614278</v>
      </c>
      <c r="I22" s="101">
        <f t="shared" si="7"/>
        <v>63.96257355</v>
      </c>
      <c r="J22" s="102" t="s">
        <v>81</v>
      </c>
      <c r="AA22">
        <v>14.385227107</v>
      </c>
      <c r="AB22">
        <v>19.232488192</v>
      </c>
      <c r="AC22">
        <v>11.71060494</v>
      </c>
      <c r="AD22">
        <v>13.833705955</v>
      </c>
      <c r="AE22">
        <v>23.037674504</v>
      </c>
      <c r="AF22">
        <v>9.5089045715</v>
      </c>
      <c r="AG22">
        <v>19.210229985</v>
      </c>
      <c r="AH22">
        <v>20.402107438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4</v>
      </c>
      <c r="AP22">
        <v>22</v>
      </c>
    </row>
    <row r="23" spans="1:42" s="34" customFormat="1" ht="12" customHeight="1">
      <c r="A23" s="39" t="s">
        <v>82</v>
      </c>
      <c r="B23" s="100">
        <f t="shared" si="0"/>
        <v>49.516293554</v>
      </c>
      <c r="C23" s="100">
        <f t="shared" si="1"/>
        <v>70.332197801</v>
      </c>
      <c r="D23" s="100">
        <f t="shared" si="2"/>
        <v>48.078107009</v>
      </c>
      <c r="E23" s="100">
        <f t="shared" si="3"/>
        <v>46.196720264</v>
      </c>
      <c r="F23" s="100">
        <f t="shared" si="4"/>
        <v>60.413711229</v>
      </c>
      <c r="G23" s="100">
        <f t="shared" si="5"/>
        <v>39.102975977</v>
      </c>
      <c r="H23" s="100">
        <f t="shared" si="6"/>
        <v>49.822218423</v>
      </c>
      <c r="I23" s="101">
        <f t="shared" si="7"/>
        <v>48.731025061</v>
      </c>
      <c r="J23" s="102" t="s">
        <v>83</v>
      </c>
      <c r="AA23">
        <v>39.352086969</v>
      </c>
      <c r="AB23">
        <v>57.292671677</v>
      </c>
      <c r="AC23">
        <v>32.766148141</v>
      </c>
      <c r="AD23">
        <v>36.997158283</v>
      </c>
      <c r="AE23">
        <v>47.573600834</v>
      </c>
      <c r="AF23">
        <v>24.198044681</v>
      </c>
      <c r="AG23">
        <v>40.636088592</v>
      </c>
      <c r="AH23">
        <v>35.936948612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4</v>
      </c>
      <c r="AP23">
        <v>23</v>
      </c>
    </row>
    <row r="24" spans="1:42" s="34" customFormat="1" ht="12" customHeight="1">
      <c r="A24" s="39" t="s">
        <v>84</v>
      </c>
      <c r="B24" s="100">
        <f t="shared" si="0"/>
        <v>38.107349558</v>
      </c>
      <c r="C24" s="100">
        <f t="shared" si="1"/>
        <v>42.168093332</v>
      </c>
      <c r="D24" s="100">
        <f t="shared" si="2"/>
        <v>34.667678278</v>
      </c>
      <c r="E24" s="100">
        <f t="shared" si="3"/>
        <v>37.758822827</v>
      </c>
      <c r="F24" s="100">
        <f t="shared" si="4"/>
        <v>42.963577227</v>
      </c>
      <c r="G24" s="100">
        <f t="shared" si="5"/>
        <v>31.044618394</v>
      </c>
      <c r="H24" s="100">
        <f t="shared" si="6"/>
        <v>41.84071826</v>
      </c>
      <c r="I24" s="101">
        <f t="shared" si="7"/>
        <v>41.149469489</v>
      </c>
      <c r="J24" s="102" t="s">
        <v>85</v>
      </c>
      <c r="AA24">
        <v>74.90171256</v>
      </c>
      <c r="AB24">
        <v>84.532377578</v>
      </c>
      <c r="AC24">
        <v>87.47432872</v>
      </c>
      <c r="AD24">
        <v>72.11272852</v>
      </c>
      <c r="AE24">
        <v>84.936163525</v>
      </c>
      <c r="AF24">
        <v>60.131519919</v>
      </c>
      <c r="AG24">
        <v>83.251144358</v>
      </c>
      <c r="AH24">
        <v>77.434757624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4</v>
      </c>
      <c r="AP24">
        <v>24</v>
      </c>
    </row>
    <row r="25" spans="1:42" s="34" customFormat="1" ht="12" customHeight="1">
      <c r="A25" s="39" t="s">
        <v>86</v>
      </c>
      <c r="B25" s="100">
        <f t="shared" si="0"/>
        <v>14.744109152</v>
      </c>
      <c r="C25" s="100">
        <f t="shared" si="1"/>
        <v>21.115060695</v>
      </c>
      <c r="D25" s="100">
        <f t="shared" si="2"/>
        <v>12.069712737</v>
      </c>
      <c r="E25" s="100">
        <f t="shared" si="3"/>
        <v>13.93961376</v>
      </c>
      <c r="F25" s="100">
        <f t="shared" si="4"/>
        <v>19.601906724</v>
      </c>
      <c r="G25" s="100">
        <f t="shared" si="5"/>
        <v>6.0165944289</v>
      </c>
      <c r="H25" s="100">
        <f t="shared" si="6"/>
        <v>29.44544588</v>
      </c>
      <c r="I25" s="101">
        <f t="shared" si="7"/>
        <v>7.185095247</v>
      </c>
      <c r="J25" s="102" t="s">
        <v>87</v>
      </c>
      <c r="AA25">
        <v>65.970697065</v>
      </c>
      <c r="AB25">
        <v>92.929525326</v>
      </c>
      <c r="AC25">
        <v>65.220863559</v>
      </c>
      <c r="AD25">
        <v>61.566154946</v>
      </c>
      <c r="AE25">
        <v>78.987096383</v>
      </c>
      <c r="AF25">
        <v>47.129881847</v>
      </c>
      <c r="AG25">
        <v>76.758133342</v>
      </c>
      <c r="AH25">
        <v>71.416483545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4</v>
      </c>
      <c r="AP25">
        <v>25</v>
      </c>
    </row>
    <row r="26" spans="1:42" s="34" customFormat="1" ht="13.5" customHeight="1">
      <c r="A26" s="103" t="s">
        <v>284</v>
      </c>
      <c r="B26" s="104"/>
      <c r="C26" s="104"/>
      <c r="D26" s="104"/>
      <c r="E26" s="104"/>
      <c r="F26" s="104"/>
      <c r="G26" s="104"/>
      <c r="H26" s="104"/>
      <c r="I26" s="105"/>
      <c r="J26" s="106" t="s">
        <v>88</v>
      </c>
      <c r="AA26">
        <v>120.9202165</v>
      </c>
      <c r="AB26">
        <v>149.8784254</v>
      </c>
      <c r="AC26">
        <v>120.28496749</v>
      </c>
      <c r="AD26">
        <v>116.17290367</v>
      </c>
      <c r="AE26">
        <v>125.2480224</v>
      </c>
      <c r="AF26">
        <v>114.57061749</v>
      </c>
      <c r="AG26">
        <v>121.70758977</v>
      </c>
      <c r="AH26">
        <v>118.26913395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4</v>
      </c>
      <c r="AP26">
        <v>26</v>
      </c>
    </row>
    <row r="27" spans="1:42" s="34" customFormat="1" ht="12" customHeight="1">
      <c r="A27" s="39" t="s">
        <v>89</v>
      </c>
      <c r="B27" s="100">
        <f aca="true" t="shared" si="8" ref="B27:B54">+AA17</f>
        <v>146.79862436</v>
      </c>
      <c r="C27" s="100">
        <f aca="true" t="shared" si="9" ref="C27:C54">+AB17</f>
        <v>153.1642886</v>
      </c>
      <c r="D27" s="100">
        <f aca="true" t="shared" si="10" ref="D27:D54">+AC17</f>
        <v>143.81235377</v>
      </c>
      <c r="E27" s="100">
        <f aca="true" t="shared" si="11" ref="E27:E54">+AD17</f>
        <v>146.02452977</v>
      </c>
      <c r="F27" s="100">
        <f aca="true" t="shared" si="12" ref="F27:F54">+AE17</f>
        <v>141.76799637</v>
      </c>
      <c r="G27" s="100">
        <f aca="true" t="shared" si="13" ref="G27:G54">+AF17</f>
        <v>158.67437299</v>
      </c>
      <c r="H27" s="100">
        <f aca="true" t="shared" si="14" ref="H27:H54">+AG17</f>
        <v>150.89583398</v>
      </c>
      <c r="I27" s="101">
        <f aca="true" t="shared" si="15" ref="I27:I54">+AH17</f>
        <v>164.34355672</v>
      </c>
      <c r="J27" s="40" t="s">
        <v>90</v>
      </c>
      <c r="AA27">
        <v>180.1516689</v>
      </c>
      <c r="AB27">
        <v>213.02413686</v>
      </c>
      <c r="AC27">
        <v>177.91059253</v>
      </c>
      <c r="AD27">
        <v>174.90654998</v>
      </c>
      <c r="AE27">
        <v>204.55657941</v>
      </c>
      <c r="AF27">
        <v>147.05909476</v>
      </c>
      <c r="AG27">
        <v>199.02452174</v>
      </c>
      <c r="AH27">
        <v>182.50842369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4</v>
      </c>
      <c r="AP27">
        <v>27</v>
      </c>
    </row>
    <row r="28" spans="1:42" s="34" customFormat="1" ht="12" customHeight="1">
      <c r="A28" s="39" t="s">
        <v>91</v>
      </c>
      <c r="B28" s="100">
        <f t="shared" si="8"/>
        <v>34.729150384</v>
      </c>
      <c r="C28" s="100">
        <f t="shared" si="9"/>
        <v>53.375271623</v>
      </c>
      <c r="D28" s="100">
        <f t="shared" si="10"/>
        <v>31.591844633</v>
      </c>
      <c r="E28" s="100">
        <f t="shared" si="11"/>
        <v>31.930634187</v>
      </c>
      <c r="F28" s="100">
        <f t="shared" si="12"/>
        <v>43.310821463</v>
      </c>
      <c r="G28" s="100">
        <f t="shared" si="13"/>
        <v>21.445147089</v>
      </c>
      <c r="H28" s="100">
        <f t="shared" si="14"/>
        <v>46.286423865</v>
      </c>
      <c r="I28" s="101">
        <f t="shared" si="15"/>
        <v>36.812255879</v>
      </c>
      <c r="J28" s="40" t="s">
        <v>92</v>
      </c>
      <c r="AA28">
        <v>3.4816727373</v>
      </c>
      <c r="AB28">
        <v>12.014872891</v>
      </c>
      <c r="AC28">
        <v>2.8039487491</v>
      </c>
      <c r="AD28">
        <v>2.1292036862</v>
      </c>
      <c r="AE28">
        <v>3.1622437935</v>
      </c>
      <c r="AF28">
        <v>0.5775967948</v>
      </c>
      <c r="AG28">
        <v>3.5108431834</v>
      </c>
      <c r="AH28">
        <v>3.1411552151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4</v>
      </c>
      <c r="AP28">
        <v>28</v>
      </c>
    </row>
    <row r="29" spans="1:42" s="34" customFormat="1" ht="12" customHeight="1">
      <c r="A29" s="39" t="s">
        <v>93</v>
      </c>
      <c r="B29" s="100">
        <f t="shared" si="8"/>
        <v>9.877028304</v>
      </c>
      <c r="C29" s="100">
        <f t="shared" si="9"/>
        <v>21.427135221</v>
      </c>
      <c r="D29" s="100">
        <f t="shared" si="10"/>
        <v>7.6166491483</v>
      </c>
      <c r="E29" s="100">
        <f t="shared" si="11"/>
        <v>8.1735320246</v>
      </c>
      <c r="F29" s="100">
        <f t="shared" si="12"/>
        <v>12.123188504</v>
      </c>
      <c r="G29" s="100">
        <f t="shared" si="13"/>
        <v>5.8211747523</v>
      </c>
      <c r="H29" s="100">
        <f t="shared" si="14"/>
        <v>11.178731709</v>
      </c>
      <c r="I29" s="101">
        <f t="shared" si="15"/>
        <v>13.84363933</v>
      </c>
      <c r="J29" s="40" t="s">
        <v>94</v>
      </c>
      <c r="AA29">
        <v>10.46235212</v>
      </c>
      <c r="AB29">
        <v>26.592263315</v>
      </c>
      <c r="AC29">
        <v>8.0558599656</v>
      </c>
      <c r="AD29">
        <v>8.0123789939</v>
      </c>
      <c r="AE29">
        <v>9.8640956142</v>
      </c>
      <c r="AF29">
        <v>6.5246546046</v>
      </c>
      <c r="AG29">
        <v>12.684224791</v>
      </c>
      <c r="AH29">
        <v>8.9376365885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4</v>
      </c>
      <c r="AP29">
        <v>29</v>
      </c>
    </row>
    <row r="30" spans="1:42" s="34" customFormat="1" ht="12" customHeight="1">
      <c r="A30" s="39" t="s">
        <v>95</v>
      </c>
      <c r="B30" s="100">
        <f t="shared" si="8"/>
        <v>57.432516982</v>
      </c>
      <c r="C30" s="100">
        <f t="shared" si="9"/>
        <v>73.224171291</v>
      </c>
      <c r="D30" s="100">
        <f t="shared" si="10"/>
        <v>47.091961117</v>
      </c>
      <c r="E30" s="100">
        <f t="shared" si="11"/>
        <v>55.789763833</v>
      </c>
      <c r="F30" s="100">
        <f t="shared" si="12"/>
        <v>70.612650179</v>
      </c>
      <c r="G30" s="100">
        <f t="shared" si="13"/>
        <v>44.211356145</v>
      </c>
      <c r="H30" s="100">
        <f t="shared" si="14"/>
        <v>68.689343179</v>
      </c>
      <c r="I30" s="101">
        <f t="shared" si="15"/>
        <v>60.447114715</v>
      </c>
      <c r="J30" s="40" t="s">
        <v>96</v>
      </c>
      <c r="AA30">
        <v>67.896241079</v>
      </c>
      <c r="AB30">
        <v>57.687655567</v>
      </c>
      <c r="AC30">
        <v>61.489099287</v>
      </c>
      <c r="AD30">
        <v>70.197523309</v>
      </c>
      <c r="AE30">
        <v>57.262143968</v>
      </c>
      <c r="AF30">
        <v>64.761704629</v>
      </c>
      <c r="AG30">
        <v>91.366444254</v>
      </c>
      <c r="AH30">
        <v>100.53053594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4</v>
      </c>
      <c r="AP30">
        <v>30</v>
      </c>
    </row>
    <row r="31" spans="1:42" s="34" customFormat="1" ht="12" customHeight="1">
      <c r="A31" s="39" t="s">
        <v>97</v>
      </c>
      <c r="B31" s="100">
        <f t="shared" si="8"/>
        <v>12.017574643</v>
      </c>
      <c r="C31" s="100">
        <f t="shared" si="9"/>
        <v>19.149745164</v>
      </c>
      <c r="D31" s="100">
        <f t="shared" si="10"/>
        <v>15.626030952</v>
      </c>
      <c r="E31" s="100">
        <f t="shared" si="11"/>
        <v>10.491951063</v>
      </c>
      <c r="F31" s="100">
        <f t="shared" si="12"/>
        <v>9.8152739291</v>
      </c>
      <c r="G31" s="100">
        <f t="shared" si="13"/>
        <v>7.8019863384</v>
      </c>
      <c r="H31" s="100">
        <f t="shared" si="14"/>
        <v>14.183829254</v>
      </c>
      <c r="I31" s="101">
        <f t="shared" si="15"/>
        <v>10.33528223</v>
      </c>
      <c r="J31" s="40" t="s">
        <v>98</v>
      </c>
      <c r="AA31">
        <v>133.35524063</v>
      </c>
      <c r="AB31">
        <v>82.097341235</v>
      </c>
      <c r="AC31">
        <v>157.76424583</v>
      </c>
      <c r="AD31">
        <v>139.55409574</v>
      </c>
      <c r="AE31">
        <v>127.37001743</v>
      </c>
      <c r="AF31">
        <v>122.40850241</v>
      </c>
      <c r="AG31">
        <v>132.15741009</v>
      </c>
      <c r="AH31">
        <v>142.80250626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4</v>
      </c>
      <c r="AP31">
        <v>31</v>
      </c>
    </row>
    <row r="32" spans="1:42" s="34" customFormat="1" ht="12" customHeight="1">
      <c r="A32" s="39" t="s">
        <v>99</v>
      </c>
      <c r="B32" s="100">
        <f t="shared" si="8"/>
        <v>14.385227107</v>
      </c>
      <c r="C32" s="100">
        <f t="shared" si="9"/>
        <v>19.232488192</v>
      </c>
      <c r="D32" s="100">
        <f t="shared" si="10"/>
        <v>11.71060494</v>
      </c>
      <c r="E32" s="100">
        <f t="shared" si="11"/>
        <v>13.833705955</v>
      </c>
      <c r="F32" s="100">
        <f t="shared" si="12"/>
        <v>23.037674504</v>
      </c>
      <c r="G32" s="100">
        <f t="shared" si="13"/>
        <v>9.5089045715</v>
      </c>
      <c r="H32" s="100">
        <f t="shared" si="14"/>
        <v>19.210229985</v>
      </c>
      <c r="I32" s="101">
        <f t="shared" si="15"/>
        <v>20.402107438</v>
      </c>
      <c r="J32" s="40" t="s">
        <v>100</v>
      </c>
      <c r="AA32">
        <v>44.399328492</v>
      </c>
      <c r="AB32">
        <v>57.40930053</v>
      </c>
      <c r="AC32">
        <v>30.222638975</v>
      </c>
      <c r="AD32">
        <v>43.581512736</v>
      </c>
      <c r="AE32">
        <v>65.828615565</v>
      </c>
      <c r="AF32">
        <v>29.878882807</v>
      </c>
      <c r="AG32">
        <v>54.950060491</v>
      </c>
      <c r="AH32">
        <v>43.644862308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4</v>
      </c>
      <c r="AP32">
        <v>32</v>
      </c>
    </row>
    <row r="33" spans="1:42" s="34" customFormat="1" ht="12" customHeight="1">
      <c r="A33" s="39" t="s">
        <v>101</v>
      </c>
      <c r="B33" s="100">
        <f t="shared" si="8"/>
        <v>39.352086969</v>
      </c>
      <c r="C33" s="100">
        <f t="shared" si="9"/>
        <v>57.292671677</v>
      </c>
      <c r="D33" s="100">
        <f t="shared" si="10"/>
        <v>32.766148141</v>
      </c>
      <c r="E33" s="100">
        <f t="shared" si="11"/>
        <v>36.997158283</v>
      </c>
      <c r="F33" s="100">
        <f t="shared" si="12"/>
        <v>47.573600834</v>
      </c>
      <c r="G33" s="100">
        <f t="shared" si="13"/>
        <v>24.198044681</v>
      </c>
      <c r="H33" s="100">
        <f t="shared" si="14"/>
        <v>40.636088592</v>
      </c>
      <c r="I33" s="101">
        <f t="shared" si="15"/>
        <v>35.936948612</v>
      </c>
      <c r="J33" s="40" t="s">
        <v>102</v>
      </c>
      <c r="AA33">
        <v>167.5948523</v>
      </c>
      <c r="AB33">
        <v>214.18679184</v>
      </c>
      <c r="AC33">
        <v>186.51065935</v>
      </c>
      <c r="AD33">
        <v>158.06933784</v>
      </c>
      <c r="AE33">
        <v>177.95946126</v>
      </c>
      <c r="AF33">
        <v>137.32123221</v>
      </c>
      <c r="AG33">
        <v>178.60861946</v>
      </c>
      <c r="AH33">
        <v>150.8640797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4</v>
      </c>
      <c r="AP33">
        <v>33</v>
      </c>
    </row>
    <row r="34" spans="1:42" s="34" customFormat="1" ht="12" customHeight="1">
      <c r="A34" s="39" t="s">
        <v>103</v>
      </c>
      <c r="B34" s="100">
        <f t="shared" si="8"/>
        <v>74.90171256</v>
      </c>
      <c r="C34" s="100">
        <f t="shared" si="9"/>
        <v>84.532377578</v>
      </c>
      <c r="D34" s="100">
        <f t="shared" si="10"/>
        <v>87.47432872</v>
      </c>
      <c r="E34" s="100">
        <f t="shared" si="11"/>
        <v>72.11272852</v>
      </c>
      <c r="F34" s="100">
        <f t="shared" si="12"/>
        <v>84.936163525</v>
      </c>
      <c r="G34" s="100">
        <f t="shared" si="13"/>
        <v>60.131519919</v>
      </c>
      <c r="H34" s="100">
        <f t="shared" si="14"/>
        <v>83.251144358</v>
      </c>
      <c r="I34" s="101">
        <f t="shared" si="15"/>
        <v>77.434757624</v>
      </c>
      <c r="J34" s="40" t="s">
        <v>104</v>
      </c>
      <c r="AA34">
        <v>29.024801954</v>
      </c>
      <c r="AB34">
        <v>55.781703443</v>
      </c>
      <c r="AC34">
        <v>8.5222120989</v>
      </c>
      <c r="AD34">
        <v>26.523643922</v>
      </c>
      <c r="AE34">
        <v>40.792653595</v>
      </c>
      <c r="AF34">
        <v>47.549554965</v>
      </c>
      <c r="AG34">
        <v>57.363285287</v>
      </c>
      <c r="AH34">
        <v>40.291556273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4</v>
      </c>
      <c r="AP34">
        <v>34</v>
      </c>
    </row>
    <row r="35" spans="1:42" s="34" customFormat="1" ht="12" customHeight="1">
      <c r="A35" s="39" t="s">
        <v>105</v>
      </c>
      <c r="B35" s="100">
        <f t="shared" si="8"/>
        <v>65.970697065</v>
      </c>
      <c r="C35" s="100">
        <f t="shared" si="9"/>
        <v>92.929525326</v>
      </c>
      <c r="D35" s="100">
        <f t="shared" si="10"/>
        <v>65.220863559</v>
      </c>
      <c r="E35" s="100">
        <f t="shared" si="11"/>
        <v>61.566154946</v>
      </c>
      <c r="F35" s="100">
        <f t="shared" si="12"/>
        <v>78.987096383</v>
      </c>
      <c r="G35" s="100">
        <f t="shared" si="13"/>
        <v>47.129881847</v>
      </c>
      <c r="H35" s="100">
        <f t="shared" si="14"/>
        <v>76.758133342</v>
      </c>
      <c r="I35" s="101">
        <f t="shared" si="15"/>
        <v>71.416483545</v>
      </c>
      <c r="J35" s="40" t="s">
        <v>106</v>
      </c>
      <c r="AA35">
        <v>97.806312087</v>
      </c>
      <c r="AB35">
        <v>98.56188389</v>
      </c>
      <c r="AC35">
        <v>96.82723816</v>
      </c>
      <c r="AD35">
        <v>97.773559515</v>
      </c>
      <c r="AE35">
        <v>99.112162515</v>
      </c>
      <c r="AF35">
        <v>99.706532814</v>
      </c>
      <c r="AG35">
        <v>99.80390137</v>
      </c>
      <c r="AH35">
        <v>95.171637751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4</v>
      </c>
      <c r="AP35">
        <v>35</v>
      </c>
    </row>
    <row r="36" spans="1:42" s="34" customFormat="1" ht="12" customHeight="1">
      <c r="A36" s="39" t="s">
        <v>107</v>
      </c>
      <c r="B36" s="100">
        <f t="shared" si="8"/>
        <v>120.9202165</v>
      </c>
      <c r="C36" s="100">
        <f t="shared" si="9"/>
        <v>149.8784254</v>
      </c>
      <c r="D36" s="100">
        <f t="shared" si="10"/>
        <v>120.28496749</v>
      </c>
      <c r="E36" s="100">
        <f t="shared" si="11"/>
        <v>116.17290367</v>
      </c>
      <c r="F36" s="100">
        <f t="shared" si="12"/>
        <v>125.2480224</v>
      </c>
      <c r="G36" s="100">
        <f t="shared" si="13"/>
        <v>114.57061749</v>
      </c>
      <c r="H36" s="100">
        <f t="shared" si="14"/>
        <v>121.70758977</v>
      </c>
      <c r="I36" s="101">
        <f t="shared" si="15"/>
        <v>118.26913395</v>
      </c>
      <c r="J36" s="40" t="s">
        <v>108</v>
      </c>
      <c r="AA36">
        <v>19.223393638</v>
      </c>
      <c r="AB36">
        <v>31.742003345</v>
      </c>
      <c r="AC36">
        <v>3.6597507766</v>
      </c>
      <c r="AD36">
        <v>18.618444174</v>
      </c>
      <c r="AE36">
        <v>24.264986225</v>
      </c>
      <c r="AF36">
        <v>33.227679141</v>
      </c>
      <c r="AG36">
        <v>38.863720837</v>
      </c>
      <c r="AH36">
        <v>47.126964363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4</v>
      </c>
      <c r="AP36">
        <v>36</v>
      </c>
    </row>
    <row r="37" spans="1:42" s="34" customFormat="1" ht="12" customHeight="1">
      <c r="A37" s="39" t="s">
        <v>109</v>
      </c>
      <c r="B37" s="100">
        <f t="shared" si="8"/>
        <v>180.1516689</v>
      </c>
      <c r="C37" s="100">
        <f t="shared" si="9"/>
        <v>213.02413686</v>
      </c>
      <c r="D37" s="100">
        <f t="shared" si="10"/>
        <v>177.91059253</v>
      </c>
      <c r="E37" s="100">
        <f t="shared" si="11"/>
        <v>174.90654998</v>
      </c>
      <c r="F37" s="100">
        <f t="shared" si="12"/>
        <v>204.55657941</v>
      </c>
      <c r="G37" s="100">
        <f t="shared" si="13"/>
        <v>147.05909476</v>
      </c>
      <c r="H37" s="100">
        <f t="shared" si="14"/>
        <v>199.02452174</v>
      </c>
      <c r="I37" s="101">
        <f t="shared" si="15"/>
        <v>182.50842369</v>
      </c>
      <c r="J37" s="40" t="s">
        <v>110</v>
      </c>
      <c r="AA37">
        <v>9.8284953789</v>
      </c>
      <c r="AB37">
        <v>19.670549375</v>
      </c>
      <c r="AC37">
        <v>9.8098725744</v>
      </c>
      <c r="AD37">
        <v>8.1963464833</v>
      </c>
      <c r="AE37">
        <v>11.151257269</v>
      </c>
      <c r="AF37">
        <v>3.7224973111</v>
      </c>
      <c r="AG37">
        <v>12.996995844</v>
      </c>
      <c r="AH37">
        <v>11.246529475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4</v>
      </c>
      <c r="AP37">
        <v>37</v>
      </c>
    </row>
    <row r="38" spans="1:42" s="34" customFormat="1" ht="12" customHeight="1">
      <c r="A38" s="39" t="s">
        <v>111</v>
      </c>
      <c r="B38" s="100">
        <f t="shared" si="8"/>
        <v>3.4816727373</v>
      </c>
      <c r="C38" s="100">
        <f t="shared" si="9"/>
        <v>12.014872891</v>
      </c>
      <c r="D38" s="100">
        <f t="shared" si="10"/>
        <v>2.8039487491</v>
      </c>
      <c r="E38" s="100">
        <f t="shared" si="11"/>
        <v>2.1292036862</v>
      </c>
      <c r="F38" s="100">
        <f t="shared" si="12"/>
        <v>3.1622437935</v>
      </c>
      <c r="G38" s="100">
        <f t="shared" si="13"/>
        <v>0.5775967948</v>
      </c>
      <c r="H38" s="100">
        <f t="shared" si="14"/>
        <v>3.5108431834</v>
      </c>
      <c r="I38" s="101">
        <f t="shared" si="15"/>
        <v>3.1411552151</v>
      </c>
      <c r="J38" s="40" t="s">
        <v>112</v>
      </c>
      <c r="AA38">
        <v>30.540155636</v>
      </c>
      <c r="AB38">
        <v>34.358096425</v>
      </c>
      <c r="AC38">
        <v>32.901063388</v>
      </c>
      <c r="AD38">
        <v>29.682835341</v>
      </c>
      <c r="AE38">
        <v>31.467075983</v>
      </c>
      <c r="AF38">
        <v>9.7639836412</v>
      </c>
      <c r="AG38">
        <v>50.798999555</v>
      </c>
      <c r="AH38">
        <v>45.069385635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4</v>
      </c>
      <c r="AP38">
        <v>38</v>
      </c>
    </row>
    <row r="39" spans="1:42" s="34" customFormat="1" ht="12" customHeight="1">
      <c r="A39" s="39" t="s">
        <v>113</v>
      </c>
      <c r="B39" s="100">
        <f t="shared" si="8"/>
        <v>10.46235212</v>
      </c>
      <c r="C39" s="100">
        <f t="shared" si="9"/>
        <v>26.592263315</v>
      </c>
      <c r="D39" s="100">
        <f t="shared" si="10"/>
        <v>8.0558599656</v>
      </c>
      <c r="E39" s="100">
        <f t="shared" si="11"/>
        <v>8.0123789939</v>
      </c>
      <c r="F39" s="100">
        <f t="shared" si="12"/>
        <v>9.8640956142</v>
      </c>
      <c r="G39" s="100">
        <f t="shared" si="13"/>
        <v>6.5246546046</v>
      </c>
      <c r="H39" s="100">
        <f t="shared" si="14"/>
        <v>12.684224791</v>
      </c>
      <c r="I39" s="101">
        <f t="shared" si="15"/>
        <v>8.9376365885</v>
      </c>
      <c r="J39" s="102" t="s">
        <v>114</v>
      </c>
      <c r="AA39">
        <v>45.526230867</v>
      </c>
      <c r="AB39">
        <v>57.431825944</v>
      </c>
      <c r="AC39">
        <v>40.003382551</v>
      </c>
      <c r="AD39">
        <v>44.072555</v>
      </c>
      <c r="AE39">
        <v>50.79232286</v>
      </c>
      <c r="AF39">
        <v>39.500883344</v>
      </c>
      <c r="AG39">
        <v>52.192547233</v>
      </c>
      <c r="AH39">
        <v>53.126237511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4</v>
      </c>
      <c r="AP39">
        <v>39</v>
      </c>
    </row>
    <row r="40" spans="1:42" s="34" customFormat="1" ht="12" customHeight="1">
      <c r="A40" s="39" t="s">
        <v>115</v>
      </c>
      <c r="B40" s="100">
        <f t="shared" si="8"/>
        <v>67.896241079</v>
      </c>
      <c r="C40" s="100">
        <f t="shared" si="9"/>
        <v>57.687655567</v>
      </c>
      <c r="D40" s="100">
        <f t="shared" si="10"/>
        <v>61.489099287</v>
      </c>
      <c r="E40" s="100">
        <f t="shared" si="11"/>
        <v>70.197523309</v>
      </c>
      <c r="F40" s="100">
        <f t="shared" si="12"/>
        <v>57.262143968</v>
      </c>
      <c r="G40" s="100">
        <f t="shared" si="13"/>
        <v>64.761704629</v>
      </c>
      <c r="H40" s="100">
        <f t="shared" si="14"/>
        <v>91.366444254</v>
      </c>
      <c r="I40" s="101">
        <f t="shared" si="15"/>
        <v>100.53053594</v>
      </c>
      <c r="J40" s="102" t="s">
        <v>116</v>
      </c>
      <c r="AA40">
        <v>102.23813074</v>
      </c>
      <c r="AB40">
        <v>100.75069634</v>
      </c>
      <c r="AC40">
        <v>98.99389693</v>
      </c>
      <c r="AD40">
        <v>102.79217457</v>
      </c>
      <c r="AE40">
        <v>100.59756609</v>
      </c>
      <c r="AF40">
        <v>110.60031404</v>
      </c>
      <c r="AG40">
        <v>106.43599339</v>
      </c>
      <c r="AH40">
        <v>118.90086874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4</v>
      </c>
      <c r="AP40">
        <v>40</v>
      </c>
    </row>
    <row r="41" spans="1:42" s="34" customFormat="1" ht="12" customHeight="1">
      <c r="A41" s="39" t="s">
        <v>117</v>
      </c>
      <c r="B41" s="100">
        <f t="shared" si="8"/>
        <v>133.35524063</v>
      </c>
      <c r="C41" s="100">
        <f t="shared" si="9"/>
        <v>82.097341235</v>
      </c>
      <c r="D41" s="100">
        <f t="shared" si="10"/>
        <v>157.76424583</v>
      </c>
      <c r="E41" s="100">
        <f t="shared" si="11"/>
        <v>139.55409574</v>
      </c>
      <c r="F41" s="100">
        <f t="shared" si="12"/>
        <v>127.37001743</v>
      </c>
      <c r="G41" s="100">
        <f t="shared" si="13"/>
        <v>122.40850241</v>
      </c>
      <c r="H41" s="100">
        <f t="shared" si="14"/>
        <v>132.15741009</v>
      </c>
      <c r="I41" s="101">
        <f t="shared" si="15"/>
        <v>142.80250626</v>
      </c>
      <c r="J41" s="102" t="s">
        <v>118</v>
      </c>
      <c r="AA41">
        <v>59.090056296</v>
      </c>
      <c r="AB41">
        <v>45.472614197</v>
      </c>
      <c r="AC41">
        <v>50.431002485</v>
      </c>
      <c r="AD41">
        <v>62.170427509</v>
      </c>
      <c r="AE41">
        <v>63.092327274</v>
      </c>
      <c r="AF41">
        <v>65.644228893</v>
      </c>
      <c r="AG41">
        <v>78.926658924</v>
      </c>
      <c r="AH41">
        <v>69.039503353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4</v>
      </c>
      <c r="AP41">
        <v>41</v>
      </c>
    </row>
    <row r="42" spans="1:42" s="34" customFormat="1" ht="12" customHeight="1">
      <c r="A42" s="39" t="s">
        <v>119</v>
      </c>
      <c r="B42" s="100">
        <f t="shared" si="8"/>
        <v>44.399328492</v>
      </c>
      <c r="C42" s="100">
        <f t="shared" si="9"/>
        <v>57.40930053</v>
      </c>
      <c r="D42" s="100">
        <f t="shared" si="10"/>
        <v>30.222638975</v>
      </c>
      <c r="E42" s="100">
        <f t="shared" si="11"/>
        <v>43.581512736</v>
      </c>
      <c r="F42" s="100">
        <f t="shared" si="12"/>
        <v>65.828615565</v>
      </c>
      <c r="G42" s="100">
        <f t="shared" si="13"/>
        <v>29.878882807</v>
      </c>
      <c r="H42" s="100">
        <f t="shared" si="14"/>
        <v>54.950060491</v>
      </c>
      <c r="I42" s="101">
        <f t="shared" si="15"/>
        <v>43.644862308</v>
      </c>
      <c r="J42" s="102" t="s">
        <v>120</v>
      </c>
      <c r="AA42">
        <v>58.819258863</v>
      </c>
      <c r="AB42">
        <v>92.747629749</v>
      </c>
      <c r="AC42">
        <v>60.013393015</v>
      </c>
      <c r="AD42">
        <v>53.073657584</v>
      </c>
      <c r="AE42">
        <v>68.589272684</v>
      </c>
      <c r="AF42">
        <v>43.157111014</v>
      </c>
      <c r="AG42">
        <v>57.811975926</v>
      </c>
      <c r="AH42">
        <v>50.177375674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4</v>
      </c>
      <c r="AP42">
        <v>42</v>
      </c>
    </row>
    <row r="43" spans="1:42" s="34" customFormat="1" ht="12" customHeight="1">
      <c r="A43" s="39" t="s">
        <v>121</v>
      </c>
      <c r="B43" s="100">
        <f t="shared" si="8"/>
        <v>167.5948523</v>
      </c>
      <c r="C43" s="100">
        <f t="shared" si="9"/>
        <v>214.18679184</v>
      </c>
      <c r="D43" s="100">
        <f t="shared" si="10"/>
        <v>186.51065935</v>
      </c>
      <c r="E43" s="100">
        <f t="shared" si="11"/>
        <v>158.06933784</v>
      </c>
      <c r="F43" s="100">
        <f t="shared" si="12"/>
        <v>177.95946126</v>
      </c>
      <c r="G43" s="100">
        <f t="shared" si="13"/>
        <v>137.32123221</v>
      </c>
      <c r="H43" s="100">
        <f t="shared" si="14"/>
        <v>178.60861946</v>
      </c>
      <c r="I43" s="101">
        <f t="shared" si="15"/>
        <v>150.8640797</v>
      </c>
      <c r="J43" s="102" t="s">
        <v>122</v>
      </c>
      <c r="AA43">
        <v>40.39101531</v>
      </c>
      <c r="AB43">
        <v>49.288320616</v>
      </c>
      <c r="AC43">
        <v>36.018118302</v>
      </c>
      <c r="AD43">
        <v>39.327897322</v>
      </c>
      <c r="AE43">
        <v>44.619134647</v>
      </c>
      <c r="AF43">
        <v>31.044618394</v>
      </c>
      <c r="AG43">
        <v>43.545074229</v>
      </c>
      <c r="AH43">
        <v>42.54516639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4</v>
      </c>
      <c r="AP43">
        <v>43</v>
      </c>
    </row>
    <row r="44" spans="1:42" s="34" customFormat="1" ht="12" customHeight="1">
      <c r="A44" s="39" t="s">
        <v>123</v>
      </c>
      <c r="B44" s="100">
        <f t="shared" si="8"/>
        <v>29.024801954</v>
      </c>
      <c r="C44" s="100">
        <f t="shared" si="9"/>
        <v>55.781703443</v>
      </c>
      <c r="D44" s="100">
        <f t="shared" si="10"/>
        <v>8.5222120989</v>
      </c>
      <c r="E44" s="100">
        <f t="shared" si="11"/>
        <v>26.523643922</v>
      </c>
      <c r="F44" s="100">
        <f t="shared" si="12"/>
        <v>40.792653595</v>
      </c>
      <c r="G44" s="100">
        <f t="shared" si="13"/>
        <v>47.549554965</v>
      </c>
      <c r="H44" s="100">
        <f t="shared" si="14"/>
        <v>57.363285287</v>
      </c>
      <c r="I44" s="101">
        <f t="shared" si="15"/>
        <v>40.291556273</v>
      </c>
      <c r="J44" s="102" t="s">
        <v>124</v>
      </c>
      <c r="AA44">
        <v>18.330406081</v>
      </c>
      <c r="AB44">
        <v>31.127080802</v>
      </c>
      <c r="AC44">
        <v>15.685370197</v>
      </c>
      <c r="AD44">
        <v>16.456375861</v>
      </c>
      <c r="AE44">
        <v>21.040527008</v>
      </c>
      <c r="AF44">
        <v>8.0652093735</v>
      </c>
      <c r="AG44">
        <v>32.906757021</v>
      </c>
      <c r="AH44">
        <v>8.9039258401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4</v>
      </c>
      <c r="AP44">
        <v>44</v>
      </c>
    </row>
    <row r="45" spans="1:42" s="34" customFormat="1" ht="12" customHeight="1">
      <c r="A45" s="39" t="s">
        <v>125</v>
      </c>
      <c r="B45" s="100">
        <f t="shared" si="8"/>
        <v>97.806312087</v>
      </c>
      <c r="C45" s="100">
        <f t="shared" si="9"/>
        <v>98.56188389</v>
      </c>
      <c r="D45" s="100">
        <f t="shared" si="10"/>
        <v>96.82723816</v>
      </c>
      <c r="E45" s="100">
        <f t="shared" si="11"/>
        <v>97.773559515</v>
      </c>
      <c r="F45" s="100">
        <f t="shared" si="12"/>
        <v>99.112162515</v>
      </c>
      <c r="G45" s="100">
        <f t="shared" si="13"/>
        <v>99.706532814</v>
      </c>
      <c r="H45" s="100">
        <f t="shared" si="14"/>
        <v>99.80390137</v>
      </c>
      <c r="I45" s="101">
        <f t="shared" si="15"/>
        <v>95.171637751</v>
      </c>
      <c r="J45" s="102" t="s">
        <v>126</v>
      </c>
      <c r="AA45">
        <v>6.9193628951</v>
      </c>
      <c r="AB45">
        <v>4.5392790486</v>
      </c>
      <c r="AC45">
        <v>7.7698756775</v>
      </c>
      <c r="AD45">
        <v>4.3112881569</v>
      </c>
      <c r="AE45">
        <v>3.7833259404</v>
      </c>
      <c r="AF45">
        <v>3.2021976744</v>
      </c>
      <c r="AG45">
        <v>6.1519509638</v>
      </c>
      <c r="AH45">
        <v>4.1977121207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2</v>
      </c>
      <c r="AO45">
        <v>5</v>
      </c>
      <c r="AP45">
        <v>1</v>
      </c>
    </row>
    <row r="46" spans="1:42" s="34" customFormat="1" ht="12" customHeight="1">
      <c r="A46" s="39" t="s">
        <v>127</v>
      </c>
      <c r="B46" s="100">
        <f t="shared" si="8"/>
        <v>19.223393638</v>
      </c>
      <c r="C46" s="100">
        <f t="shared" si="9"/>
        <v>31.742003345</v>
      </c>
      <c r="D46" s="100">
        <f t="shared" si="10"/>
        <v>3.6597507766</v>
      </c>
      <c r="E46" s="100">
        <f t="shared" si="11"/>
        <v>18.618444174</v>
      </c>
      <c r="F46" s="100">
        <f t="shared" si="12"/>
        <v>24.264986225</v>
      </c>
      <c r="G46" s="100">
        <f t="shared" si="13"/>
        <v>33.227679141</v>
      </c>
      <c r="H46" s="100">
        <f t="shared" si="14"/>
        <v>38.863720837</v>
      </c>
      <c r="I46" s="101">
        <f t="shared" si="15"/>
        <v>47.126964363</v>
      </c>
      <c r="J46" s="102" t="s">
        <v>128</v>
      </c>
      <c r="AA46">
        <v>67.251478164</v>
      </c>
      <c r="AB46">
        <v>69.394121457</v>
      </c>
      <c r="AC46">
        <v>61.398929871</v>
      </c>
      <c r="AD46">
        <v>65.989228544</v>
      </c>
      <c r="AE46">
        <v>54.865190358</v>
      </c>
      <c r="AF46">
        <v>49.550305746</v>
      </c>
      <c r="AG46">
        <v>58.23366017</v>
      </c>
      <c r="AH46">
        <v>56.423336032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2</v>
      </c>
      <c r="AO46">
        <v>5</v>
      </c>
      <c r="AP46">
        <v>2</v>
      </c>
    </row>
    <row r="47" spans="1:42" s="34" customFormat="1" ht="12" customHeight="1">
      <c r="A47" s="39" t="s">
        <v>129</v>
      </c>
      <c r="B47" s="100">
        <f t="shared" si="8"/>
        <v>9.8284953789</v>
      </c>
      <c r="C47" s="100">
        <f t="shared" si="9"/>
        <v>19.670549375</v>
      </c>
      <c r="D47" s="100">
        <f t="shared" si="10"/>
        <v>9.8098725744</v>
      </c>
      <c r="E47" s="100">
        <f t="shared" si="11"/>
        <v>8.1963464833</v>
      </c>
      <c r="F47" s="100">
        <f t="shared" si="12"/>
        <v>11.151257269</v>
      </c>
      <c r="G47" s="100">
        <f t="shared" si="13"/>
        <v>3.7224973111</v>
      </c>
      <c r="H47" s="100">
        <f t="shared" si="14"/>
        <v>12.996995844</v>
      </c>
      <c r="I47" s="101">
        <f t="shared" si="15"/>
        <v>11.246529475</v>
      </c>
      <c r="J47" s="102" t="s">
        <v>285</v>
      </c>
      <c r="AA47">
        <v>85.085095263</v>
      </c>
      <c r="AB47">
        <v>89.360821095</v>
      </c>
      <c r="AC47">
        <v>88.568865411</v>
      </c>
      <c r="AD47">
        <v>83.363878138</v>
      </c>
      <c r="AE47">
        <v>86.614780312</v>
      </c>
      <c r="AF47">
        <v>81.742474663</v>
      </c>
      <c r="AG47">
        <v>86.436386408</v>
      </c>
      <c r="AH47">
        <v>90.099017495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2</v>
      </c>
      <c r="AO47">
        <v>5</v>
      </c>
      <c r="AP47">
        <v>3</v>
      </c>
    </row>
    <row r="48" spans="1:42" s="34" customFormat="1" ht="12" customHeight="1">
      <c r="A48" s="39" t="s">
        <v>130</v>
      </c>
      <c r="B48" s="100">
        <f t="shared" si="8"/>
        <v>30.540155636</v>
      </c>
      <c r="C48" s="100">
        <f t="shared" si="9"/>
        <v>34.358096425</v>
      </c>
      <c r="D48" s="100">
        <f t="shared" si="10"/>
        <v>32.901063388</v>
      </c>
      <c r="E48" s="100">
        <f t="shared" si="11"/>
        <v>29.682835341</v>
      </c>
      <c r="F48" s="100">
        <f t="shared" si="12"/>
        <v>31.467075983</v>
      </c>
      <c r="G48" s="100">
        <f t="shared" si="13"/>
        <v>9.7639836412</v>
      </c>
      <c r="H48" s="100">
        <f t="shared" si="14"/>
        <v>50.798999555</v>
      </c>
      <c r="I48" s="101">
        <f t="shared" si="15"/>
        <v>45.069385635</v>
      </c>
      <c r="J48" s="102" t="s">
        <v>131</v>
      </c>
      <c r="AA48">
        <v>24.184620268</v>
      </c>
      <c r="AB48">
        <v>39.578142221</v>
      </c>
      <c r="AC48">
        <v>37.474072297</v>
      </c>
      <c r="AD48">
        <v>26.370675686</v>
      </c>
      <c r="AE48">
        <v>36.952652396</v>
      </c>
      <c r="AF48">
        <v>23.611395164</v>
      </c>
      <c r="AG48">
        <v>30.447570982</v>
      </c>
      <c r="AH48">
        <v>24.367812503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2</v>
      </c>
      <c r="AO48">
        <v>5</v>
      </c>
      <c r="AP48">
        <v>4</v>
      </c>
    </row>
    <row r="49" spans="1:42" s="34" customFormat="1" ht="12" customHeight="1">
      <c r="A49" s="39" t="s">
        <v>132</v>
      </c>
      <c r="B49" s="100">
        <f t="shared" si="8"/>
        <v>45.526230867</v>
      </c>
      <c r="C49" s="100">
        <f t="shared" si="9"/>
        <v>57.431825944</v>
      </c>
      <c r="D49" s="100">
        <f t="shared" si="10"/>
        <v>40.003382551</v>
      </c>
      <c r="E49" s="100">
        <f t="shared" si="11"/>
        <v>44.072555</v>
      </c>
      <c r="F49" s="100">
        <f t="shared" si="12"/>
        <v>50.79232286</v>
      </c>
      <c r="G49" s="100">
        <f t="shared" si="13"/>
        <v>39.500883344</v>
      </c>
      <c r="H49" s="100">
        <f t="shared" si="14"/>
        <v>52.192547233</v>
      </c>
      <c r="I49" s="101">
        <f t="shared" si="15"/>
        <v>53.126237511</v>
      </c>
      <c r="J49" s="102" t="s">
        <v>133</v>
      </c>
      <c r="AA49">
        <v>69.452105338</v>
      </c>
      <c r="AB49">
        <v>70.083403886</v>
      </c>
      <c r="AC49">
        <v>82.064464022</v>
      </c>
      <c r="AD49">
        <v>48.850170108</v>
      </c>
      <c r="AE49">
        <v>76.347522585</v>
      </c>
      <c r="AF49">
        <v>67.678083612</v>
      </c>
      <c r="AG49">
        <v>79.698976865</v>
      </c>
      <c r="AH49">
        <v>80.330388649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2</v>
      </c>
      <c r="AO49">
        <v>5</v>
      </c>
      <c r="AP49">
        <v>5</v>
      </c>
    </row>
    <row r="50" spans="1:42" s="34" customFormat="1" ht="12" customHeight="1">
      <c r="A50" s="39" t="s">
        <v>134</v>
      </c>
      <c r="B50" s="100">
        <f t="shared" si="8"/>
        <v>102.23813074</v>
      </c>
      <c r="C50" s="100">
        <f t="shared" si="9"/>
        <v>100.75069634</v>
      </c>
      <c r="D50" s="100">
        <f t="shared" si="10"/>
        <v>98.99389693</v>
      </c>
      <c r="E50" s="100">
        <f t="shared" si="11"/>
        <v>102.79217457</v>
      </c>
      <c r="F50" s="100">
        <f t="shared" si="12"/>
        <v>100.59756609</v>
      </c>
      <c r="G50" s="100">
        <f t="shared" si="13"/>
        <v>110.60031404</v>
      </c>
      <c r="H50" s="100">
        <f t="shared" si="14"/>
        <v>106.43599339</v>
      </c>
      <c r="I50" s="101">
        <f t="shared" si="15"/>
        <v>118.90086874</v>
      </c>
      <c r="J50" s="102" t="s">
        <v>135</v>
      </c>
      <c r="AA50">
        <v>19.760029969</v>
      </c>
      <c r="AB50">
        <v>13.423699236</v>
      </c>
      <c r="AC50">
        <v>9.3380029259</v>
      </c>
      <c r="AD50">
        <v>11.361663398</v>
      </c>
      <c r="AE50">
        <v>6.0886747993</v>
      </c>
      <c r="AF50">
        <v>6.0165101444</v>
      </c>
      <c r="AG50">
        <v>6.1110037986</v>
      </c>
      <c r="AH50">
        <v>4.6374488694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2</v>
      </c>
      <c r="AO50">
        <v>5</v>
      </c>
      <c r="AP50">
        <v>6</v>
      </c>
    </row>
    <row r="51" spans="1:10" s="34" customFormat="1" ht="12" customHeight="1">
      <c r="A51" s="39" t="s">
        <v>136</v>
      </c>
      <c r="B51" s="100">
        <f t="shared" si="8"/>
        <v>59.090056296</v>
      </c>
      <c r="C51" s="100">
        <f t="shared" si="9"/>
        <v>45.472614197</v>
      </c>
      <c r="D51" s="100">
        <f t="shared" si="10"/>
        <v>50.431002485</v>
      </c>
      <c r="E51" s="100">
        <f t="shared" si="11"/>
        <v>62.170427509</v>
      </c>
      <c r="F51" s="100">
        <f t="shared" si="12"/>
        <v>63.092327274</v>
      </c>
      <c r="G51" s="100">
        <f t="shared" si="13"/>
        <v>65.644228893</v>
      </c>
      <c r="H51" s="100">
        <f t="shared" si="14"/>
        <v>78.926658924</v>
      </c>
      <c r="I51" s="101">
        <f t="shared" si="15"/>
        <v>69.039503353</v>
      </c>
      <c r="J51" s="102" t="s">
        <v>137</v>
      </c>
    </row>
    <row r="52" spans="1:10" s="34" customFormat="1" ht="12" customHeight="1">
      <c r="A52" s="39" t="s">
        <v>138</v>
      </c>
      <c r="B52" s="100">
        <f t="shared" si="8"/>
        <v>58.819258863</v>
      </c>
      <c r="C52" s="100">
        <f t="shared" si="9"/>
        <v>92.747629749</v>
      </c>
      <c r="D52" s="100">
        <f t="shared" si="10"/>
        <v>60.013393015</v>
      </c>
      <c r="E52" s="100">
        <f t="shared" si="11"/>
        <v>53.073657584</v>
      </c>
      <c r="F52" s="100">
        <f t="shared" si="12"/>
        <v>68.589272684</v>
      </c>
      <c r="G52" s="100">
        <f t="shared" si="13"/>
        <v>43.157111014</v>
      </c>
      <c r="H52" s="100">
        <f t="shared" si="14"/>
        <v>57.811975926</v>
      </c>
      <c r="I52" s="101">
        <f t="shared" si="15"/>
        <v>50.177375674</v>
      </c>
      <c r="J52" s="102" t="s">
        <v>139</v>
      </c>
    </row>
    <row r="53" spans="1:10" s="34" customFormat="1" ht="12" customHeight="1">
      <c r="A53" s="39" t="s">
        <v>140</v>
      </c>
      <c r="B53" s="100">
        <f t="shared" si="8"/>
        <v>40.39101531</v>
      </c>
      <c r="C53" s="100">
        <f t="shared" si="9"/>
        <v>49.288320616</v>
      </c>
      <c r="D53" s="100">
        <f t="shared" si="10"/>
        <v>36.018118302</v>
      </c>
      <c r="E53" s="100">
        <f t="shared" si="11"/>
        <v>39.327897322</v>
      </c>
      <c r="F53" s="100">
        <f t="shared" si="12"/>
        <v>44.619134647</v>
      </c>
      <c r="G53" s="100">
        <f t="shared" si="13"/>
        <v>31.044618394</v>
      </c>
      <c r="H53" s="100">
        <f t="shared" si="14"/>
        <v>43.545074229</v>
      </c>
      <c r="I53" s="101">
        <f t="shared" si="15"/>
        <v>42.54516639</v>
      </c>
      <c r="J53" s="102" t="s">
        <v>141</v>
      </c>
    </row>
    <row r="54" spans="1:10" s="34" customFormat="1" ht="12" customHeight="1">
      <c r="A54" s="39" t="s">
        <v>142</v>
      </c>
      <c r="B54" s="100">
        <f t="shared" si="8"/>
        <v>18.330406081</v>
      </c>
      <c r="C54" s="100">
        <f t="shared" si="9"/>
        <v>31.127080802</v>
      </c>
      <c r="D54" s="100">
        <f t="shared" si="10"/>
        <v>15.685370197</v>
      </c>
      <c r="E54" s="100">
        <f t="shared" si="11"/>
        <v>16.456375861</v>
      </c>
      <c r="F54" s="100">
        <f t="shared" si="12"/>
        <v>21.040527008</v>
      </c>
      <c r="G54" s="100">
        <f t="shared" si="13"/>
        <v>8.0652093735</v>
      </c>
      <c r="H54" s="100">
        <f t="shared" si="14"/>
        <v>32.906757021</v>
      </c>
      <c r="I54" s="101">
        <f t="shared" si="15"/>
        <v>8.9039258401</v>
      </c>
      <c r="J54" s="102" t="s">
        <v>143</v>
      </c>
    </row>
    <row r="55" spans="1:10" ht="6" customHeight="1" thickBot="1">
      <c r="A55" s="43"/>
      <c r="B55" s="45"/>
      <c r="C55" s="45"/>
      <c r="D55" s="45"/>
      <c r="E55" s="45"/>
      <c r="F55" s="45"/>
      <c r="G55" s="45"/>
      <c r="H55" s="45"/>
      <c r="I55" s="43"/>
      <c r="J55" s="45"/>
    </row>
    <row r="56" ht="16.5" thickTop="1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(W1),標準"&amp;P+92&amp;"細明體,標準"－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P67"/>
  <sheetViews>
    <sheetView showGridLines="0" workbookViewId="0" topLeftCell="A1">
      <selection activeCell="B19" sqref="B19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286</v>
      </c>
      <c r="F1" s="3"/>
      <c r="J1" s="5" t="s">
        <v>287</v>
      </c>
      <c r="AA1">
        <v>6.9193628951</v>
      </c>
      <c r="AB1">
        <v>4.5392790486</v>
      </c>
      <c r="AC1">
        <v>7.7698756775</v>
      </c>
      <c r="AD1">
        <v>4.3112881569</v>
      </c>
      <c r="AE1">
        <v>3.7833259404</v>
      </c>
      <c r="AF1">
        <v>3.2021976744</v>
      </c>
      <c r="AG1">
        <v>6.1519509638</v>
      </c>
      <c r="AH1">
        <v>4.1977121207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5</v>
      </c>
      <c r="AP1">
        <v>1</v>
      </c>
    </row>
    <row r="2" spans="6:42" ht="7.5" customHeight="1">
      <c r="F2" s="4"/>
      <c r="J2" s="4"/>
      <c r="AA2">
        <v>67.251478164</v>
      </c>
      <c r="AB2">
        <v>69.394121457</v>
      </c>
      <c r="AC2">
        <v>61.398929871</v>
      </c>
      <c r="AD2">
        <v>65.989228544</v>
      </c>
      <c r="AE2">
        <v>54.865190358</v>
      </c>
      <c r="AF2">
        <v>49.550305746</v>
      </c>
      <c r="AG2">
        <v>58.23366017</v>
      </c>
      <c r="AH2">
        <v>56.423336032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5</v>
      </c>
      <c r="AP2">
        <v>2</v>
      </c>
    </row>
    <row r="3" spans="1:42" ht="16.5" customHeight="1">
      <c r="A3" s="6" t="s">
        <v>288</v>
      </c>
      <c r="B3" s="7"/>
      <c r="C3" s="7"/>
      <c r="D3" s="7"/>
      <c r="E3" s="7"/>
      <c r="F3" s="98" t="s">
        <v>289</v>
      </c>
      <c r="G3" s="98"/>
      <c r="H3" s="98"/>
      <c r="I3" s="98"/>
      <c r="J3" s="98"/>
      <c r="AA3">
        <v>85.085095263</v>
      </c>
      <c r="AB3">
        <v>89.360821095</v>
      </c>
      <c r="AC3">
        <v>88.568865411</v>
      </c>
      <c r="AD3">
        <v>83.363878138</v>
      </c>
      <c r="AE3">
        <v>86.614780312</v>
      </c>
      <c r="AF3">
        <v>81.742474663</v>
      </c>
      <c r="AG3">
        <v>86.436386408</v>
      </c>
      <c r="AH3">
        <v>90.099017495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5</v>
      </c>
      <c r="AP3">
        <v>3</v>
      </c>
    </row>
    <row r="4" spans="1:42" ht="7.5" customHeight="1">
      <c r="A4" s="9"/>
      <c r="F4" s="4"/>
      <c r="J4" s="4"/>
      <c r="AA4">
        <v>24.184620268</v>
      </c>
      <c r="AB4">
        <v>39.578142221</v>
      </c>
      <c r="AC4">
        <v>37.474072297</v>
      </c>
      <c r="AD4">
        <v>26.370675686</v>
      </c>
      <c r="AE4">
        <v>36.952652396</v>
      </c>
      <c r="AF4">
        <v>23.611395164</v>
      </c>
      <c r="AG4">
        <v>30.447570982</v>
      </c>
      <c r="AH4">
        <v>24.367812503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5</v>
      </c>
      <c r="AP4">
        <v>4</v>
      </c>
    </row>
    <row r="5" spans="1:42" s="14" customFormat="1" ht="16.5" thickBot="1">
      <c r="A5" s="10" t="s">
        <v>290</v>
      </c>
      <c r="B5" s="11"/>
      <c r="C5" s="11"/>
      <c r="D5" s="11"/>
      <c r="E5" s="11"/>
      <c r="F5" s="12" t="s">
        <v>291</v>
      </c>
      <c r="G5" s="11"/>
      <c r="H5" s="11"/>
      <c r="I5" s="11"/>
      <c r="J5" s="13"/>
      <c r="AA5">
        <v>69.452105338</v>
      </c>
      <c r="AB5">
        <v>70.083403886</v>
      </c>
      <c r="AC5">
        <v>82.064464022</v>
      </c>
      <c r="AD5">
        <v>48.850170108</v>
      </c>
      <c r="AE5">
        <v>76.347522585</v>
      </c>
      <c r="AF5">
        <v>67.678083612</v>
      </c>
      <c r="AG5">
        <v>79.698976865</v>
      </c>
      <c r="AH5">
        <v>80.330388649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5</v>
      </c>
      <c r="AP5">
        <v>5</v>
      </c>
    </row>
    <row r="6" spans="1:42" ht="13.5" customHeight="1" thickTop="1">
      <c r="A6" s="107"/>
      <c r="B6" s="108" t="s">
        <v>31</v>
      </c>
      <c r="C6" s="109"/>
      <c r="D6" s="109"/>
      <c r="E6" s="109"/>
      <c r="F6" s="110" t="s">
        <v>292</v>
      </c>
      <c r="G6" s="111"/>
      <c r="H6" s="111"/>
      <c r="I6" s="112"/>
      <c r="J6" s="113"/>
      <c r="AA6">
        <v>19.760029969</v>
      </c>
      <c r="AB6">
        <v>13.423699236</v>
      </c>
      <c r="AC6">
        <v>9.3380029259</v>
      </c>
      <c r="AD6">
        <v>11.361663398</v>
      </c>
      <c r="AE6">
        <v>6.0886747993</v>
      </c>
      <c r="AF6">
        <v>6.0165101444</v>
      </c>
      <c r="AG6">
        <v>6.1110037986</v>
      </c>
      <c r="AH6">
        <v>4.6374488694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5</v>
      </c>
      <c r="AP6">
        <v>6</v>
      </c>
    </row>
    <row r="7" spans="1:42" s="116" customFormat="1" ht="12.75" customHeight="1">
      <c r="A7" s="114"/>
      <c r="B7" s="16" t="s">
        <v>32</v>
      </c>
      <c r="C7" s="16" t="s">
        <v>33</v>
      </c>
      <c r="D7" s="16" t="s">
        <v>34</v>
      </c>
      <c r="E7" s="16" t="s">
        <v>35</v>
      </c>
      <c r="F7" s="16" t="s">
        <v>36</v>
      </c>
      <c r="G7" s="16" t="s">
        <v>37</v>
      </c>
      <c r="H7" s="16" t="s">
        <v>38</v>
      </c>
      <c r="I7" s="16" t="s">
        <v>39</v>
      </c>
      <c r="J7" s="115"/>
      <c r="AA7">
        <v>91.105106461</v>
      </c>
      <c r="AB7">
        <v>96.214024528</v>
      </c>
      <c r="AC7">
        <v>93.028385349</v>
      </c>
      <c r="AD7">
        <v>91.624540812</v>
      </c>
      <c r="AE7">
        <v>95.479167126</v>
      </c>
      <c r="AF7">
        <v>89.239184846</v>
      </c>
      <c r="AG7">
        <v>96.428646065</v>
      </c>
      <c r="AH7">
        <v>95.080168444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5</v>
      </c>
      <c r="AP7">
        <v>7</v>
      </c>
    </row>
    <row r="8" spans="1:42" s="118" customFormat="1" ht="12.75" customHeight="1">
      <c r="A8" s="26"/>
      <c r="B8" s="27" t="s">
        <v>293</v>
      </c>
      <c r="C8" s="73" t="s">
        <v>294</v>
      </c>
      <c r="D8" s="73" t="s">
        <v>295</v>
      </c>
      <c r="E8" s="27" t="s">
        <v>296</v>
      </c>
      <c r="F8" s="27" t="s">
        <v>297</v>
      </c>
      <c r="G8" s="27" t="s">
        <v>298</v>
      </c>
      <c r="H8" s="27" t="s">
        <v>299</v>
      </c>
      <c r="I8" s="74" t="s">
        <v>300</v>
      </c>
      <c r="J8" s="117"/>
      <c r="AA8">
        <v>26.73139337</v>
      </c>
      <c r="AB8">
        <v>18.206956145</v>
      </c>
      <c r="AC8">
        <v>10.618853316</v>
      </c>
      <c r="AD8">
        <v>12.131772023</v>
      </c>
      <c r="AE8">
        <v>6.6315800434</v>
      </c>
      <c r="AF8">
        <v>6.2696762875</v>
      </c>
      <c r="AG8">
        <v>5.318354796</v>
      </c>
      <c r="AH8">
        <v>3.4353752447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5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119"/>
      <c r="J9" s="120"/>
      <c r="AA9">
        <v>3.3413548486</v>
      </c>
      <c r="AB9">
        <v>7.6406970921</v>
      </c>
      <c r="AC9">
        <v>5.1164368688</v>
      </c>
      <c r="AD9">
        <v>1.666449623</v>
      </c>
      <c r="AE9">
        <v>3.6089059947</v>
      </c>
      <c r="AF9">
        <v>4.2310277892</v>
      </c>
      <c r="AG9">
        <v>3.9486786041</v>
      </c>
      <c r="AH9">
        <v>4.8208307636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5</v>
      </c>
      <c r="AP9">
        <v>9</v>
      </c>
    </row>
    <row r="10" spans="1:42" s="34" customFormat="1" ht="12" customHeight="1">
      <c r="A10" s="39" t="s">
        <v>57</v>
      </c>
      <c r="B10" s="100">
        <f aca="true" t="shared" si="0" ref="B10:B25">+AA1</f>
        <v>6.9193628951</v>
      </c>
      <c r="C10" s="100">
        <f aca="true" t="shared" si="1" ref="C10:C25">+AB1</f>
        <v>4.5392790486</v>
      </c>
      <c r="D10" s="100">
        <f aca="true" t="shared" si="2" ref="D10:D25">+AC1</f>
        <v>7.7698756775</v>
      </c>
      <c r="E10" s="100">
        <f aca="true" t="shared" si="3" ref="E10:E25">+AD1</f>
        <v>4.3112881569</v>
      </c>
      <c r="F10" s="100">
        <f aca="true" t="shared" si="4" ref="F10:F25">+AE1</f>
        <v>3.7833259404</v>
      </c>
      <c r="G10" s="100">
        <f aca="true" t="shared" si="5" ref="G10:G25">+AF1</f>
        <v>3.2021976744</v>
      </c>
      <c r="H10" s="100">
        <f aca="true" t="shared" si="6" ref="H10:H25">+AG1</f>
        <v>6.1519509638</v>
      </c>
      <c r="I10" s="101">
        <f aca="true" t="shared" si="7" ref="I10:I25">+AH1</f>
        <v>4.1977121207</v>
      </c>
      <c r="J10" s="102" t="s">
        <v>58</v>
      </c>
      <c r="AA10">
        <v>27.155588999</v>
      </c>
      <c r="AB10">
        <v>33.513398401</v>
      </c>
      <c r="AC10">
        <v>17.283217785</v>
      </c>
      <c r="AD10">
        <v>11.64543389</v>
      </c>
      <c r="AE10">
        <v>24.516699361</v>
      </c>
      <c r="AF10">
        <v>23.501391095</v>
      </c>
      <c r="AG10">
        <v>23.2443086</v>
      </c>
      <c r="AH10">
        <v>17.591148651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5</v>
      </c>
      <c r="AP10">
        <v>10</v>
      </c>
    </row>
    <row r="11" spans="1:42" s="34" customFormat="1" ht="12" customHeight="1">
      <c r="A11" s="39" t="s">
        <v>59</v>
      </c>
      <c r="B11" s="100">
        <f t="shared" si="0"/>
        <v>67.251478164</v>
      </c>
      <c r="C11" s="100">
        <f t="shared" si="1"/>
        <v>69.394121457</v>
      </c>
      <c r="D11" s="100">
        <f t="shared" si="2"/>
        <v>61.398929871</v>
      </c>
      <c r="E11" s="100">
        <f t="shared" si="3"/>
        <v>65.989228544</v>
      </c>
      <c r="F11" s="100">
        <f t="shared" si="4"/>
        <v>54.865190358</v>
      </c>
      <c r="G11" s="100">
        <f t="shared" si="5"/>
        <v>49.550305746</v>
      </c>
      <c r="H11" s="100">
        <f t="shared" si="6"/>
        <v>58.23366017</v>
      </c>
      <c r="I11" s="101">
        <f t="shared" si="7"/>
        <v>56.423336032</v>
      </c>
      <c r="J11" s="102" t="s">
        <v>60</v>
      </c>
      <c r="AA11">
        <v>42.048244243</v>
      </c>
      <c r="AB11">
        <v>43.904599137</v>
      </c>
      <c r="AC11">
        <v>33.600528608</v>
      </c>
      <c r="AD11">
        <v>27.976241909</v>
      </c>
      <c r="AE11">
        <v>26.956931736</v>
      </c>
      <c r="AF11">
        <v>28.234002416</v>
      </c>
      <c r="AG11">
        <v>28.274053</v>
      </c>
      <c r="AH11">
        <v>34.621721778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5</v>
      </c>
      <c r="AP11">
        <v>11</v>
      </c>
    </row>
    <row r="12" spans="1:42" s="34" customFormat="1" ht="12" customHeight="1">
      <c r="A12" s="39" t="s">
        <v>61</v>
      </c>
      <c r="B12" s="100">
        <f t="shared" si="0"/>
        <v>85.085095263</v>
      </c>
      <c r="C12" s="100">
        <f t="shared" si="1"/>
        <v>89.360821095</v>
      </c>
      <c r="D12" s="100">
        <f t="shared" si="2"/>
        <v>88.568865411</v>
      </c>
      <c r="E12" s="100">
        <f t="shared" si="3"/>
        <v>83.363878138</v>
      </c>
      <c r="F12" s="100">
        <f t="shared" si="4"/>
        <v>86.614780312</v>
      </c>
      <c r="G12" s="100">
        <f t="shared" si="5"/>
        <v>81.742474663</v>
      </c>
      <c r="H12" s="100">
        <f t="shared" si="6"/>
        <v>86.436386408</v>
      </c>
      <c r="I12" s="101">
        <f t="shared" si="7"/>
        <v>90.099017495</v>
      </c>
      <c r="J12" s="102" t="s">
        <v>62</v>
      </c>
      <c r="AA12">
        <v>94.49305109</v>
      </c>
      <c r="AB12">
        <v>98.107894589</v>
      </c>
      <c r="AC12">
        <v>85.644139434</v>
      </c>
      <c r="AD12">
        <v>92.478025767</v>
      </c>
      <c r="AE12">
        <v>97.948447677</v>
      </c>
      <c r="AF12">
        <v>90.510632735</v>
      </c>
      <c r="AG12">
        <v>90.375238798</v>
      </c>
      <c r="AH12">
        <v>93.768666652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5</v>
      </c>
      <c r="AP12">
        <v>12</v>
      </c>
    </row>
    <row r="13" spans="1:42" s="34" customFormat="1" ht="12" customHeight="1">
      <c r="A13" s="39" t="s">
        <v>63</v>
      </c>
      <c r="B13" s="100">
        <f t="shared" si="0"/>
        <v>24.184620268</v>
      </c>
      <c r="C13" s="100">
        <f t="shared" si="1"/>
        <v>39.578142221</v>
      </c>
      <c r="D13" s="100">
        <f t="shared" si="2"/>
        <v>37.474072297</v>
      </c>
      <c r="E13" s="100">
        <f t="shared" si="3"/>
        <v>26.370675686</v>
      </c>
      <c r="F13" s="100">
        <f t="shared" si="4"/>
        <v>36.952652396</v>
      </c>
      <c r="G13" s="100">
        <f t="shared" si="5"/>
        <v>23.611395164</v>
      </c>
      <c r="H13" s="100">
        <f t="shared" si="6"/>
        <v>30.447570982</v>
      </c>
      <c r="I13" s="101">
        <f t="shared" si="7"/>
        <v>24.367812503</v>
      </c>
      <c r="J13" s="102" t="s">
        <v>64</v>
      </c>
      <c r="AA13">
        <v>56.350904384</v>
      </c>
      <c r="AB13">
        <v>59.859665</v>
      </c>
      <c r="AC13">
        <v>62.923122821</v>
      </c>
      <c r="AD13">
        <v>50.251888247</v>
      </c>
      <c r="AE13">
        <v>62.611309332</v>
      </c>
      <c r="AF13">
        <v>42.26077278</v>
      </c>
      <c r="AG13">
        <v>53.462141559</v>
      </c>
      <c r="AH13">
        <v>57.066795697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5</v>
      </c>
      <c r="AP13">
        <v>13</v>
      </c>
    </row>
    <row r="14" spans="1:42" s="34" customFormat="1" ht="12" customHeight="1">
      <c r="A14" s="39" t="s">
        <v>65</v>
      </c>
      <c r="B14" s="100">
        <f t="shared" si="0"/>
        <v>69.452105338</v>
      </c>
      <c r="C14" s="100">
        <f t="shared" si="1"/>
        <v>70.083403886</v>
      </c>
      <c r="D14" s="100">
        <f t="shared" si="2"/>
        <v>82.064464022</v>
      </c>
      <c r="E14" s="100">
        <f t="shared" si="3"/>
        <v>48.850170108</v>
      </c>
      <c r="F14" s="100">
        <f t="shared" si="4"/>
        <v>76.347522585</v>
      </c>
      <c r="G14" s="100">
        <f t="shared" si="5"/>
        <v>67.678083612</v>
      </c>
      <c r="H14" s="100">
        <f t="shared" si="6"/>
        <v>79.698976865</v>
      </c>
      <c r="I14" s="101">
        <f t="shared" si="7"/>
        <v>80.330388649</v>
      </c>
      <c r="J14" s="102" t="s">
        <v>66</v>
      </c>
      <c r="AA14">
        <v>33.485735476</v>
      </c>
      <c r="AB14">
        <v>47.303368001</v>
      </c>
      <c r="AC14">
        <v>33.668379374</v>
      </c>
      <c r="AD14">
        <v>29.997252311</v>
      </c>
      <c r="AE14">
        <v>30.813796308</v>
      </c>
      <c r="AF14">
        <v>26.062550151</v>
      </c>
      <c r="AG14">
        <v>28.396807265</v>
      </c>
      <c r="AH14">
        <v>34.870395908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5</v>
      </c>
      <c r="AP14">
        <v>14</v>
      </c>
    </row>
    <row r="15" spans="1:42" s="34" customFormat="1" ht="12" customHeight="1">
      <c r="A15" s="39" t="s">
        <v>67</v>
      </c>
      <c r="B15" s="100">
        <f t="shared" si="0"/>
        <v>19.760029969</v>
      </c>
      <c r="C15" s="100">
        <f t="shared" si="1"/>
        <v>13.423699236</v>
      </c>
      <c r="D15" s="100">
        <f t="shared" si="2"/>
        <v>9.3380029259</v>
      </c>
      <c r="E15" s="100">
        <f t="shared" si="3"/>
        <v>11.361663398</v>
      </c>
      <c r="F15" s="100">
        <f t="shared" si="4"/>
        <v>6.0886747993</v>
      </c>
      <c r="G15" s="100">
        <f t="shared" si="5"/>
        <v>6.0165101444</v>
      </c>
      <c r="H15" s="100">
        <f t="shared" si="6"/>
        <v>6.1110037986</v>
      </c>
      <c r="I15" s="101">
        <f t="shared" si="7"/>
        <v>4.6374488694</v>
      </c>
      <c r="J15" s="102" t="s">
        <v>68</v>
      </c>
      <c r="AA15">
        <v>40.827457731</v>
      </c>
      <c r="AB15">
        <v>41.116081948</v>
      </c>
      <c r="AC15">
        <v>38.537232556</v>
      </c>
      <c r="AD15">
        <v>32.82661353</v>
      </c>
      <c r="AE15">
        <v>35.519428828</v>
      </c>
      <c r="AF15">
        <v>26.237120255</v>
      </c>
      <c r="AG15">
        <v>35.026083415</v>
      </c>
      <c r="AH15">
        <v>27.746965188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5</v>
      </c>
      <c r="AP15">
        <v>15</v>
      </c>
    </row>
    <row r="16" spans="1:42" s="34" customFormat="1" ht="12" customHeight="1">
      <c r="A16" s="39" t="s">
        <v>69</v>
      </c>
      <c r="B16" s="100">
        <f t="shared" si="0"/>
        <v>91.105106461</v>
      </c>
      <c r="C16" s="100">
        <f t="shared" si="1"/>
        <v>96.214024528</v>
      </c>
      <c r="D16" s="100">
        <f t="shared" si="2"/>
        <v>93.028385349</v>
      </c>
      <c r="E16" s="100">
        <f t="shared" si="3"/>
        <v>91.624540812</v>
      </c>
      <c r="F16" s="100">
        <f t="shared" si="4"/>
        <v>95.479167126</v>
      </c>
      <c r="G16" s="100">
        <f t="shared" si="5"/>
        <v>89.239184846</v>
      </c>
      <c r="H16" s="100">
        <f t="shared" si="6"/>
        <v>96.428646065</v>
      </c>
      <c r="I16" s="101">
        <f t="shared" si="7"/>
        <v>95.080168444</v>
      </c>
      <c r="J16" s="102" t="s">
        <v>70</v>
      </c>
      <c r="AA16">
        <v>9.25196894</v>
      </c>
      <c r="AB16">
        <v>13.438749151</v>
      </c>
      <c r="AC16">
        <v>8.9697565497</v>
      </c>
      <c r="AD16">
        <v>5.752979687</v>
      </c>
      <c r="AE16">
        <v>7.5194341438</v>
      </c>
      <c r="AF16">
        <v>4.6141385119</v>
      </c>
      <c r="AG16">
        <v>9.3300479087</v>
      </c>
      <c r="AH16">
        <v>7.8568502268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5</v>
      </c>
      <c r="AP16">
        <v>16</v>
      </c>
    </row>
    <row r="17" spans="1:42" s="34" customFormat="1" ht="12" customHeight="1">
      <c r="A17" s="39" t="s">
        <v>71</v>
      </c>
      <c r="B17" s="100">
        <f t="shared" si="0"/>
        <v>26.73139337</v>
      </c>
      <c r="C17" s="100">
        <f t="shared" si="1"/>
        <v>18.206956145</v>
      </c>
      <c r="D17" s="100">
        <f t="shared" si="2"/>
        <v>10.618853316</v>
      </c>
      <c r="E17" s="100">
        <f t="shared" si="3"/>
        <v>12.131772023</v>
      </c>
      <c r="F17" s="100">
        <f t="shared" si="4"/>
        <v>6.6315800434</v>
      </c>
      <c r="G17" s="100">
        <f t="shared" si="5"/>
        <v>6.2696762875</v>
      </c>
      <c r="H17" s="100">
        <f t="shared" si="6"/>
        <v>5.318354796</v>
      </c>
      <c r="I17" s="101">
        <f t="shared" si="7"/>
        <v>3.4353752447</v>
      </c>
      <c r="J17" s="102" t="s">
        <v>72</v>
      </c>
      <c r="AA17">
        <v>159.5614033</v>
      </c>
      <c r="AB17">
        <v>153.64910852</v>
      </c>
      <c r="AC17">
        <v>142.79092834</v>
      </c>
      <c r="AD17">
        <v>132.08866575</v>
      </c>
      <c r="AE17">
        <v>135.71986966</v>
      </c>
      <c r="AF17">
        <v>139.45270834</v>
      </c>
      <c r="AG17">
        <v>135.78946686</v>
      </c>
      <c r="AH17">
        <v>145.07637685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5</v>
      </c>
      <c r="AP17">
        <v>17</v>
      </c>
    </row>
    <row r="18" spans="1:42" s="34" customFormat="1" ht="12" customHeight="1">
      <c r="A18" s="39" t="s">
        <v>73</v>
      </c>
      <c r="B18" s="100">
        <f t="shared" si="0"/>
        <v>3.3413548486</v>
      </c>
      <c r="C18" s="100">
        <f t="shared" si="1"/>
        <v>7.6406970921</v>
      </c>
      <c r="D18" s="100">
        <f t="shared" si="2"/>
        <v>5.1164368688</v>
      </c>
      <c r="E18" s="100">
        <f t="shared" si="3"/>
        <v>1.666449623</v>
      </c>
      <c r="F18" s="100">
        <f t="shared" si="4"/>
        <v>3.6089059947</v>
      </c>
      <c r="G18" s="100">
        <f t="shared" si="5"/>
        <v>4.2310277892</v>
      </c>
      <c r="H18" s="100">
        <f t="shared" si="6"/>
        <v>3.9486786041</v>
      </c>
      <c r="I18" s="101">
        <f t="shared" si="7"/>
        <v>4.8208307636</v>
      </c>
      <c r="J18" s="102" t="s">
        <v>301</v>
      </c>
      <c r="AA18">
        <v>20.576745217</v>
      </c>
      <c r="AB18">
        <v>33.103606027</v>
      </c>
      <c r="AC18">
        <v>27.720518646</v>
      </c>
      <c r="AD18">
        <v>17.365770568</v>
      </c>
      <c r="AE18">
        <v>15.964360565</v>
      </c>
      <c r="AF18">
        <v>16.497676729</v>
      </c>
      <c r="AG18">
        <v>17.507109128</v>
      </c>
      <c r="AH18">
        <v>26.845674542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5</v>
      </c>
      <c r="AP18">
        <v>18</v>
      </c>
    </row>
    <row r="19" spans="1:42" s="34" customFormat="1" ht="12" customHeight="1">
      <c r="A19" s="39" t="s">
        <v>74</v>
      </c>
      <c r="B19" s="100">
        <f t="shared" si="0"/>
        <v>27.155588999</v>
      </c>
      <c r="C19" s="100">
        <f t="shared" si="1"/>
        <v>33.513398401</v>
      </c>
      <c r="D19" s="100">
        <f t="shared" si="2"/>
        <v>17.283217785</v>
      </c>
      <c r="E19" s="100">
        <f t="shared" si="3"/>
        <v>11.64543389</v>
      </c>
      <c r="F19" s="100">
        <f t="shared" si="4"/>
        <v>24.516699361</v>
      </c>
      <c r="G19" s="100">
        <f t="shared" si="5"/>
        <v>23.501391095</v>
      </c>
      <c r="H19" s="100">
        <f t="shared" si="6"/>
        <v>23.2443086</v>
      </c>
      <c r="I19" s="101">
        <f t="shared" si="7"/>
        <v>17.591148651</v>
      </c>
      <c r="J19" s="102" t="s">
        <v>75</v>
      </c>
      <c r="AA19">
        <v>5.3562937357</v>
      </c>
      <c r="AB19">
        <v>6.665518547</v>
      </c>
      <c r="AC19">
        <v>4.5292949847</v>
      </c>
      <c r="AD19">
        <v>4.4899729524</v>
      </c>
      <c r="AE19">
        <v>4.8777521127</v>
      </c>
      <c r="AF19">
        <v>1.5361320053</v>
      </c>
      <c r="AG19">
        <v>5.7114334686</v>
      </c>
      <c r="AH19">
        <v>5.3249747637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5</v>
      </c>
      <c r="AP19">
        <v>19</v>
      </c>
    </row>
    <row r="20" spans="1:42" s="34" customFormat="1" ht="12" customHeight="1">
      <c r="A20" s="39" t="s">
        <v>76</v>
      </c>
      <c r="B20" s="100">
        <f t="shared" si="0"/>
        <v>42.048244243</v>
      </c>
      <c r="C20" s="100">
        <f t="shared" si="1"/>
        <v>43.904599137</v>
      </c>
      <c r="D20" s="100">
        <f t="shared" si="2"/>
        <v>33.600528608</v>
      </c>
      <c r="E20" s="100">
        <f t="shared" si="3"/>
        <v>27.976241909</v>
      </c>
      <c r="F20" s="100">
        <f t="shared" si="4"/>
        <v>26.956931736</v>
      </c>
      <c r="G20" s="100">
        <f t="shared" si="5"/>
        <v>28.234002416</v>
      </c>
      <c r="H20" s="100">
        <f t="shared" si="6"/>
        <v>28.274053</v>
      </c>
      <c r="I20" s="101">
        <f t="shared" si="7"/>
        <v>34.621721778</v>
      </c>
      <c r="J20" s="102" t="s">
        <v>77</v>
      </c>
      <c r="AA20">
        <v>45.83079457</v>
      </c>
      <c r="AB20">
        <v>56.301598512</v>
      </c>
      <c r="AC20">
        <v>47.214359828</v>
      </c>
      <c r="AD20">
        <v>34.037022733</v>
      </c>
      <c r="AE20">
        <v>50.072542218</v>
      </c>
      <c r="AF20">
        <v>28.163776528</v>
      </c>
      <c r="AG20">
        <v>43.89321941</v>
      </c>
      <c r="AH20">
        <v>42.915256549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5</v>
      </c>
      <c r="AP20">
        <v>20</v>
      </c>
    </row>
    <row r="21" spans="1:42" s="34" customFormat="1" ht="12" customHeight="1">
      <c r="A21" s="39" t="s">
        <v>78</v>
      </c>
      <c r="B21" s="100">
        <f t="shared" si="0"/>
        <v>94.49305109</v>
      </c>
      <c r="C21" s="100">
        <f t="shared" si="1"/>
        <v>98.107894589</v>
      </c>
      <c r="D21" s="100">
        <f t="shared" si="2"/>
        <v>85.644139434</v>
      </c>
      <c r="E21" s="100">
        <f t="shared" si="3"/>
        <v>92.478025767</v>
      </c>
      <c r="F21" s="100">
        <f t="shared" si="4"/>
        <v>97.948447677</v>
      </c>
      <c r="G21" s="100">
        <f t="shared" si="5"/>
        <v>90.510632735</v>
      </c>
      <c r="H21" s="100">
        <f t="shared" si="6"/>
        <v>90.375238798</v>
      </c>
      <c r="I21" s="101">
        <f t="shared" si="7"/>
        <v>93.768666652</v>
      </c>
      <c r="J21" s="102" t="s">
        <v>79</v>
      </c>
      <c r="AA21">
        <v>10.411586121</v>
      </c>
      <c r="AB21">
        <v>9.6709324649</v>
      </c>
      <c r="AC21">
        <v>10.006872602</v>
      </c>
      <c r="AD21">
        <v>6.7636494594</v>
      </c>
      <c r="AE21">
        <v>6.2192509035</v>
      </c>
      <c r="AF21">
        <v>5.3052312519000004</v>
      </c>
      <c r="AG21">
        <v>6.9799478097</v>
      </c>
      <c r="AH21">
        <v>8.5738059381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5</v>
      </c>
      <c r="AP21">
        <v>21</v>
      </c>
    </row>
    <row r="22" spans="1:42" s="34" customFormat="1" ht="12" customHeight="1">
      <c r="A22" s="39" t="s">
        <v>80</v>
      </c>
      <c r="B22" s="100">
        <f t="shared" si="0"/>
        <v>56.350904384</v>
      </c>
      <c r="C22" s="100">
        <f t="shared" si="1"/>
        <v>59.859665</v>
      </c>
      <c r="D22" s="100">
        <f t="shared" si="2"/>
        <v>62.923122821</v>
      </c>
      <c r="E22" s="100">
        <f t="shared" si="3"/>
        <v>50.251888247</v>
      </c>
      <c r="F22" s="100">
        <f t="shared" si="4"/>
        <v>62.611309332</v>
      </c>
      <c r="G22" s="100">
        <f t="shared" si="5"/>
        <v>42.26077278</v>
      </c>
      <c r="H22" s="100">
        <f t="shared" si="6"/>
        <v>53.462141559</v>
      </c>
      <c r="I22" s="101">
        <f t="shared" si="7"/>
        <v>57.066795697</v>
      </c>
      <c r="J22" s="102" t="s">
        <v>81</v>
      </c>
      <c r="AA22">
        <v>8.9955485835</v>
      </c>
      <c r="AB22">
        <v>12.315034132</v>
      </c>
      <c r="AC22">
        <v>13.958571338</v>
      </c>
      <c r="AD22">
        <v>5.6469028976</v>
      </c>
      <c r="AE22">
        <v>6.9465601168</v>
      </c>
      <c r="AF22">
        <v>4.9599174306</v>
      </c>
      <c r="AG22">
        <v>5.4896286506</v>
      </c>
      <c r="AH22">
        <v>6.4788460246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5</v>
      </c>
      <c r="AP22">
        <v>22</v>
      </c>
    </row>
    <row r="23" spans="1:42" s="34" customFormat="1" ht="12" customHeight="1">
      <c r="A23" s="39" t="s">
        <v>82</v>
      </c>
      <c r="B23" s="100">
        <f t="shared" si="0"/>
        <v>33.485735476</v>
      </c>
      <c r="C23" s="100">
        <f t="shared" si="1"/>
        <v>47.303368001</v>
      </c>
      <c r="D23" s="100">
        <f t="shared" si="2"/>
        <v>33.668379374</v>
      </c>
      <c r="E23" s="100">
        <f t="shared" si="3"/>
        <v>29.997252311</v>
      </c>
      <c r="F23" s="100">
        <f t="shared" si="4"/>
        <v>30.813796308</v>
      </c>
      <c r="G23" s="100">
        <f t="shared" si="5"/>
        <v>26.062550151</v>
      </c>
      <c r="H23" s="100">
        <f t="shared" si="6"/>
        <v>28.396807265</v>
      </c>
      <c r="I23" s="101">
        <f t="shared" si="7"/>
        <v>34.870395908</v>
      </c>
      <c r="J23" s="102" t="s">
        <v>83</v>
      </c>
      <c r="AA23">
        <v>36.066070952</v>
      </c>
      <c r="AB23">
        <v>37.624200787</v>
      </c>
      <c r="AC23">
        <v>33.04425533</v>
      </c>
      <c r="AD23">
        <v>33.082927095</v>
      </c>
      <c r="AE23">
        <v>31.438159273</v>
      </c>
      <c r="AF23">
        <v>19.1721636</v>
      </c>
      <c r="AG23">
        <v>30.893331781</v>
      </c>
      <c r="AH23">
        <v>23.824633552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5</v>
      </c>
      <c r="AP23">
        <v>23</v>
      </c>
    </row>
    <row r="24" spans="1:42" s="34" customFormat="1" ht="12" customHeight="1">
      <c r="A24" s="39" t="s">
        <v>84</v>
      </c>
      <c r="B24" s="100">
        <f t="shared" si="0"/>
        <v>40.827457731</v>
      </c>
      <c r="C24" s="100">
        <f t="shared" si="1"/>
        <v>41.116081948</v>
      </c>
      <c r="D24" s="100">
        <f t="shared" si="2"/>
        <v>38.537232556</v>
      </c>
      <c r="E24" s="100">
        <f t="shared" si="3"/>
        <v>32.82661353</v>
      </c>
      <c r="F24" s="100">
        <f t="shared" si="4"/>
        <v>35.519428828</v>
      </c>
      <c r="G24" s="100">
        <f t="shared" si="5"/>
        <v>26.237120255</v>
      </c>
      <c r="H24" s="100">
        <f t="shared" si="6"/>
        <v>35.026083415</v>
      </c>
      <c r="I24" s="101">
        <f t="shared" si="7"/>
        <v>27.746965188</v>
      </c>
      <c r="J24" s="102" t="s">
        <v>85</v>
      </c>
      <c r="AA24">
        <v>72.307684955</v>
      </c>
      <c r="AB24">
        <v>66.574975701</v>
      </c>
      <c r="AC24">
        <v>57.252950027</v>
      </c>
      <c r="AD24">
        <v>68.929390376</v>
      </c>
      <c r="AE24">
        <v>45.499745806</v>
      </c>
      <c r="AF24">
        <v>48.054898426</v>
      </c>
      <c r="AG24">
        <v>58.178373508</v>
      </c>
      <c r="AH24">
        <v>76.779907254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5</v>
      </c>
      <c r="AP24">
        <v>24</v>
      </c>
    </row>
    <row r="25" spans="1:42" s="34" customFormat="1" ht="12" customHeight="1">
      <c r="A25" s="39" t="s">
        <v>86</v>
      </c>
      <c r="B25" s="100">
        <f t="shared" si="0"/>
        <v>9.25196894</v>
      </c>
      <c r="C25" s="100">
        <f t="shared" si="1"/>
        <v>13.438749151</v>
      </c>
      <c r="D25" s="100">
        <f t="shared" si="2"/>
        <v>8.9697565497</v>
      </c>
      <c r="E25" s="100">
        <f t="shared" si="3"/>
        <v>5.752979687</v>
      </c>
      <c r="F25" s="100">
        <f t="shared" si="4"/>
        <v>7.5194341438</v>
      </c>
      <c r="G25" s="100">
        <f t="shared" si="5"/>
        <v>4.6141385119</v>
      </c>
      <c r="H25" s="100">
        <f t="shared" si="6"/>
        <v>9.3300479087</v>
      </c>
      <c r="I25" s="101">
        <f t="shared" si="7"/>
        <v>7.8568502268</v>
      </c>
      <c r="J25" s="102" t="s">
        <v>87</v>
      </c>
      <c r="AA25">
        <v>52.083452298</v>
      </c>
      <c r="AB25">
        <v>65.397458965</v>
      </c>
      <c r="AC25">
        <v>54.745437513</v>
      </c>
      <c r="AD25">
        <v>47.153957242</v>
      </c>
      <c r="AE25">
        <v>35.539011144</v>
      </c>
      <c r="AF25">
        <v>31.327927185</v>
      </c>
      <c r="AG25">
        <v>50.395946331</v>
      </c>
      <c r="AH25">
        <v>47.148570387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5</v>
      </c>
      <c r="AP25">
        <v>25</v>
      </c>
    </row>
    <row r="26" spans="1:42" s="34" customFormat="1" ht="13.5" customHeight="1">
      <c r="A26" s="103" t="s">
        <v>284</v>
      </c>
      <c r="B26" s="104"/>
      <c r="C26" s="104"/>
      <c r="D26" s="104"/>
      <c r="E26" s="104"/>
      <c r="F26" s="104"/>
      <c r="G26" s="104"/>
      <c r="H26" s="104"/>
      <c r="I26" s="105"/>
      <c r="J26" s="106" t="s">
        <v>88</v>
      </c>
      <c r="AA26">
        <v>118.54506611</v>
      </c>
      <c r="AB26">
        <v>108.6333653</v>
      </c>
      <c r="AC26">
        <v>115.8401232</v>
      </c>
      <c r="AD26">
        <v>107.49441256</v>
      </c>
      <c r="AE26">
        <v>105.5001399</v>
      </c>
      <c r="AF26">
        <v>109.11287189</v>
      </c>
      <c r="AG26">
        <v>109.57930342</v>
      </c>
      <c r="AH26">
        <v>108.88882068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5</v>
      </c>
      <c r="AP26">
        <v>26</v>
      </c>
    </row>
    <row r="27" spans="1:42" s="34" customFormat="1" ht="12" customHeight="1">
      <c r="A27" s="39" t="s">
        <v>89</v>
      </c>
      <c r="B27" s="100">
        <f aca="true" t="shared" si="8" ref="B27:B54">+AA17</f>
        <v>159.5614033</v>
      </c>
      <c r="C27" s="100">
        <f aca="true" t="shared" si="9" ref="C27:C54">+AB17</f>
        <v>153.64910852</v>
      </c>
      <c r="D27" s="100">
        <f aca="true" t="shared" si="10" ref="D27:D54">+AC17</f>
        <v>142.79092834</v>
      </c>
      <c r="E27" s="100">
        <f aca="true" t="shared" si="11" ref="E27:E54">+AD17</f>
        <v>132.08866575</v>
      </c>
      <c r="F27" s="100">
        <f aca="true" t="shared" si="12" ref="F27:F54">+AE17</f>
        <v>135.71986966</v>
      </c>
      <c r="G27" s="100">
        <f aca="true" t="shared" si="13" ref="G27:G54">+AF17</f>
        <v>139.45270834</v>
      </c>
      <c r="H27" s="100">
        <f aca="true" t="shared" si="14" ref="H27:H54">+AG17</f>
        <v>135.78946686</v>
      </c>
      <c r="I27" s="101">
        <f aca="true" t="shared" si="15" ref="I27:I54">+AH17</f>
        <v>145.07637685</v>
      </c>
      <c r="J27" s="40" t="s">
        <v>90</v>
      </c>
      <c r="AA27">
        <v>168.51405056</v>
      </c>
      <c r="AB27">
        <v>193.8632372</v>
      </c>
      <c r="AC27">
        <v>166.71322391</v>
      </c>
      <c r="AD27">
        <v>151.99399331</v>
      </c>
      <c r="AE27">
        <v>116.06137869</v>
      </c>
      <c r="AF27">
        <v>127.00493673</v>
      </c>
      <c r="AG27">
        <v>150.91429482</v>
      </c>
      <c r="AH27">
        <v>157.98549816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5</v>
      </c>
      <c r="AP27">
        <v>27</v>
      </c>
    </row>
    <row r="28" spans="1:42" s="34" customFormat="1" ht="12" customHeight="1">
      <c r="A28" s="39" t="s">
        <v>91</v>
      </c>
      <c r="B28" s="100">
        <f t="shared" si="8"/>
        <v>20.576745217</v>
      </c>
      <c r="C28" s="100">
        <f t="shared" si="9"/>
        <v>33.103606027</v>
      </c>
      <c r="D28" s="100">
        <f t="shared" si="10"/>
        <v>27.720518646</v>
      </c>
      <c r="E28" s="100">
        <f t="shared" si="11"/>
        <v>17.365770568</v>
      </c>
      <c r="F28" s="100">
        <f t="shared" si="12"/>
        <v>15.964360565</v>
      </c>
      <c r="G28" s="100">
        <f t="shared" si="13"/>
        <v>16.497676729</v>
      </c>
      <c r="H28" s="100">
        <f t="shared" si="14"/>
        <v>17.507109128</v>
      </c>
      <c r="I28" s="101">
        <f t="shared" si="15"/>
        <v>26.845674542</v>
      </c>
      <c r="J28" s="40" t="s">
        <v>92</v>
      </c>
      <c r="AA28">
        <v>0.8987272144</v>
      </c>
      <c r="AB28">
        <v>1.6209987225</v>
      </c>
      <c r="AC28">
        <v>1.5474735875</v>
      </c>
      <c r="AD28">
        <v>1.2592581239</v>
      </c>
      <c r="AE28">
        <v>0.7159842696</v>
      </c>
      <c r="AF28">
        <v>0.6669383893</v>
      </c>
      <c r="AG28">
        <v>2.3028028573</v>
      </c>
      <c r="AH28">
        <v>0.5854844219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5</v>
      </c>
      <c r="AP28">
        <v>28</v>
      </c>
    </row>
    <row r="29" spans="1:42" s="34" customFormat="1" ht="12" customHeight="1">
      <c r="A29" s="39" t="s">
        <v>93</v>
      </c>
      <c r="B29" s="100">
        <f t="shared" si="8"/>
        <v>5.3562937357</v>
      </c>
      <c r="C29" s="100">
        <f t="shared" si="9"/>
        <v>6.665518547</v>
      </c>
      <c r="D29" s="100">
        <f t="shared" si="10"/>
        <v>4.5292949847</v>
      </c>
      <c r="E29" s="100">
        <f t="shared" si="11"/>
        <v>4.4899729524</v>
      </c>
      <c r="F29" s="100">
        <f t="shared" si="12"/>
        <v>4.8777521127</v>
      </c>
      <c r="G29" s="100">
        <f t="shared" si="13"/>
        <v>1.5361320053</v>
      </c>
      <c r="H29" s="100">
        <f t="shared" si="14"/>
        <v>5.7114334686</v>
      </c>
      <c r="I29" s="101">
        <f t="shared" si="15"/>
        <v>5.3249747637</v>
      </c>
      <c r="J29" s="40" t="s">
        <v>94</v>
      </c>
      <c r="AA29">
        <v>6.9193628951</v>
      </c>
      <c r="AB29">
        <v>4.5392790486</v>
      </c>
      <c r="AC29">
        <v>7.7698756775</v>
      </c>
      <c r="AD29">
        <v>4.3112881569</v>
      </c>
      <c r="AE29">
        <v>3.7833259404</v>
      </c>
      <c r="AF29">
        <v>3.2021976744</v>
      </c>
      <c r="AG29">
        <v>6.1519509638</v>
      </c>
      <c r="AH29">
        <v>4.3336100837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5</v>
      </c>
      <c r="AP29">
        <v>29</v>
      </c>
    </row>
    <row r="30" spans="1:42" s="34" customFormat="1" ht="12" customHeight="1">
      <c r="A30" s="39" t="s">
        <v>95</v>
      </c>
      <c r="B30" s="100">
        <f t="shared" si="8"/>
        <v>45.83079457</v>
      </c>
      <c r="C30" s="100">
        <f t="shared" si="9"/>
        <v>56.301598512</v>
      </c>
      <c r="D30" s="100">
        <f t="shared" si="10"/>
        <v>47.214359828</v>
      </c>
      <c r="E30" s="100">
        <f t="shared" si="11"/>
        <v>34.037022733</v>
      </c>
      <c r="F30" s="100">
        <f t="shared" si="12"/>
        <v>50.072542218</v>
      </c>
      <c r="G30" s="100">
        <f t="shared" si="13"/>
        <v>28.163776528</v>
      </c>
      <c r="H30" s="100">
        <f t="shared" si="14"/>
        <v>43.89321941</v>
      </c>
      <c r="I30" s="101">
        <f t="shared" si="15"/>
        <v>42.915256549</v>
      </c>
      <c r="J30" s="40" t="s">
        <v>96</v>
      </c>
      <c r="AA30">
        <v>83.731467738</v>
      </c>
      <c r="AB30">
        <v>85.786639604</v>
      </c>
      <c r="AC30">
        <v>77.742580166</v>
      </c>
      <c r="AD30">
        <v>76.805208096</v>
      </c>
      <c r="AE30">
        <v>64.501907205</v>
      </c>
      <c r="AF30">
        <v>55.518583141</v>
      </c>
      <c r="AG30">
        <v>68.127708139</v>
      </c>
      <c r="AH30">
        <v>64.44690445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5</v>
      </c>
      <c r="AP30">
        <v>30</v>
      </c>
    </row>
    <row r="31" spans="1:42" s="34" customFormat="1" ht="12" customHeight="1">
      <c r="A31" s="39" t="s">
        <v>97</v>
      </c>
      <c r="B31" s="100">
        <f t="shared" si="8"/>
        <v>10.411586121</v>
      </c>
      <c r="C31" s="100">
        <f t="shared" si="9"/>
        <v>9.6709324649</v>
      </c>
      <c r="D31" s="100">
        <f t="shared" si="10"/>
        <v>10.006872602</v>
      </c>
      <c r="E31" s="100">
        <f t="shared" si="11"/>
        <v>6.7636494594</v>
      </c>
      <c r="F31" s="100">
        <f t="shared" si="12"/>
        <v>6.2192509035</v>
      </c>
      <c r="G31" s="100">
        <f t="shared" si="13"/>
        <v>5.3052312519000004</v>
      </c>
      <c r="H31" s="100">
        <f t="shared" si="14"/>
        <v>6.9799478097</v>
      </c>
      <c r="I31" s="101">
        <f t="shared" si="15"/>
        <v>8.5738059381</v>
      </c>
      <c r="J31" s="40" t="s">
        <v>98</v>
      </c>
      <c r="AA31">
        <v>134.57740015</v>
      </c>
      <c r="AB31">
        <v>165.04501221</v>
      </c>
      <c r="AC31">
        <v>158.05306584</v>
      </c>
      <c r="AD31">
        <v>132.49888225</v>
      </c>
      <c r="AE31">
        <v>132.83507776</v>
      </c>
      <c r="AF31">
        <v>123.59094355</v>
      </c>
      <c r="AG31">
        <v>142.90207045</v>
      </c>
      <c r="AH31">
        <v>158.04556093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5</v>
      </c>
      <c r="AP31">
        <v>31</v>
      </c>
    </row>
    <row r="32" spans="1:42" s="34" customFormat="1" ht="12" customHeight="1">
      <c r="A32" s="39" t="s">
        <v>99</v>
      </c>
      <c r="B32" s="100">
        <f t="shared" si="8"/>
        <v>8.9955485835</v>
      </c>
      <c r="C32" s="100">
        <f t="shared" si="9"/>
        <v>12.315034132</v>
      </c>
      <c r="D32" s="100">
        <f t="shared" si="10"/>
        <v>13.958571338</v>
      </c>
      <c r="E32" s="100">
        <f t="shared" si="11"/>
        <v>5.6469028976</v>
      </c>
      <c r="F32" s="100">
        <f t="shared" si="12"/>
        <v>6.9465601168</v>
      </c>
      <c r="G32" s="100">
        <f t="shared" si="13"/>
        <v>4.9599174306</v>
      </c>
      <c r="H32" s="100">
        <f t="shared" si="14"/>
        <v>5.4896286506</v>
      </c>
      <c r="I32" s="101">
        <f t="shared" si="15"/>
        <v>6.4788460246</v>
      </c>
      <c r="J32" s="40" t="s">
        <v>100</v>
      </c>
      <c r="AA32">
        <v>25.479386176</v>
      </c>
      <c r="AB32">
        <v>40.67322724</v>
      </c>
      <c r="AC32">
        <v>38.163495376</v>
      </c>
      <c r="AD32">
        <v>26.370675686</v>
      </c>
      <c r="AE32">
        <v>37.986448912</v>
      </c>
      <c r="AF32">
        <v>24.101249681</v>
      </c>
      <c r="AG32">
        <v>31.090304085</v>
      </c>
      <c r="AH32">
        <v>24.367812503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5</v>
      </c>
      <c r="AP32">
        <v>32</v>
      </c>
    </row>
    <row r="33" spans="1:42" s="34" customFormat="1" ht="12" customHeight="1">
      <c r="A33" s="39" t="s">
        <v>101</v>
      </c>
      <c r="B33" s="100">
        <f t="shared" si="8"/>
        <v>36.066070952</v>
      </c>
      <c r="C33" s="100">
        <f t="shared" si="9"/>
        <v>37.624200787</v>
      </c>
      <c r="D33" s="100">
        <f t="shared" si="10"/>
        <v>33.04425533</v>
      </c>
      <c r="E33" s="100">
        <f t="shared" si="11"/>
        <v>33.082927095</v>
      </c>
      <c r="F33" s="100">
        <f t="shared" si="12"/>
        <v>31.438159273</v>
      </c>
      <c r="G33" s="100">
        <f t="shared" si="13"/>
        <v>19.1721636</v>
      </c>
      <c r="H33" s="100">
        <f t="shared" si="14"/>
        <v>30.893331781</v>
      </c>
      <c r="I33" s="101">
        <f t="shared" si="15"/>
        <v>23.824633552</v>
      </c>
      <c r="J33" s="40" t="s">
        <v>102</v>
      </c>
      <c r="AA33">
        <v>150.58740337</v>
      </c>
      <c r="AB33">
        <v>135.46182233</v>
      </c>
      <c r="AC33">
        <v>152.22342553</v>
      </c>
      <c r="AD33">
        <v>78.451725523</v>
      </c>
      <c r="AE33">
        <v>135.68195208</v>
      </c>
      <c r="AF33">
        <v>124.00751086</v>
      </c>
      <c r="AG33">
        <v>140.01152578</v>
      </c>
      <c r="AH33">
        <v>159.03773425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5</v>
      </c>
      <c r="AP33">
        <v>33</v>
      </c>
    </row>
    <row r="34" spans="1:42" s="34" customFormat="1" ht="12" customHeight="1">
      <c r="A34" s="39" t="s">
        <v>103</v>
      </c>
      <c r="B34" s="100">
        <f t="shared" si="8"/>
        <v>72.307684955</v>
      </c>
      <c r="C34" s="100">
        <f t="shared" si="9"/>
        <v>66.574975701</v>
      </c>
      <c r="D34" s="100">
        <f t="shared" si="10"/>
        <v>57.252950027</v>
      </c>
      <c r="E34" s="100">
        <f t="shared" si="11"/>
        <v>68.929390376</v>
      </c>
      <c r="F34" s="100">
        <f t="shared" si="12"/>
        <v>45.499745806</v>
      </c>
      <c r="G34" s="100">
        <f t="shared" si="13"/>
        <v>48.054898426</v>
      </c>
      <c r="H34" s="100">
        <f t="shared" si="14"/>
        <v>58.178373508</v>
      </c>
      <c r="I34" s="101">
        <f t="shared" si="15"/>
        <v>76.779907254</v>
      </c>
      <c r="J34" s="40" t="s">
        <v>104</v>
      </c>
      <c r="AA34">
        <v>22.48239474</v>
      </c>
      <c r="AB34">
        <v>15.44214847</v>
      </c>
      <c r="AC34">
        <v>10.857013255</v>
      </c>
      <c r="AD34">
        <v>11.682543128</v>
      </c>
      <c r="AE34">
        <v>6.3447352343</v>
      </c>
      <c r="AF34">
        <v>6.0165101444</v>
      </c>
      <c r="AG34">
        <v>6.4318414155</v>
      </c>
      <c r="AH34">
        <v>4.9202215623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5</v>
      </c>
      <c r="AP34">
        <v>34</v>
      </c>
    </row>
    <row r="35" spans="1:42" s="34" customFormat="1" ht="12" customHeight="1">
      <c r="A35" s="39" t="s">
        <v>105</v>
      </c>
      <c r="B35" s="100">
        <f t="shared" si="8"/>
        <v>52.083452298</v>
      </c>
      <c r="C35" s="100">
        <f t="shared" si="9"/>
        <v>65.397458965</v>
      </c>
      <c r="D35" s="100">
        <f t="shared" si="10"/>
        <v>54.745437513</v>
      </c>
      <c r="E35" s="100">
        <f t="shared" si="11"/>
        <v>47.153957242</v>
      </c>
      <c r="F35" s="100">
        <f t="shared" si="12"/>
        <v>35.539011144</v>
      </c>
      <c r="G35" s="100">
        <f t="shared" si="13"/>
        <v>31.327927185</v>
      </c>
      <c r="H35" s="100">
        <f t="shared" si="14"/>
        <v>50.395946331</v>
      </c>
      <c r="I35" s="101">
        <f t="shared" si="15"/>
        <v>47.148570387</v>
      </c>
      <c r="J35" s="40" t="s">
        <v>106</v>
      </c>
      <c r="AA35">
        <v>92.489189129</v>
      </c>
      <c r="AB35">
        <v>98.620444995</v>
      </c>
      <c r="AC35">
        <v>97.037101873</v>
      </c>
      <c r="AD35">
        <v>92.640714167</v>
      </c>
      <c r="AE35">
        <v>97.263111648</v>
      </c>
      <c r="AF35">
        <v>90.529604913</v>
      </c>
      <c r="AG35">
        <v>98.876235353</v>
      </c>
      <c r="AH35">
        <v>96.391686237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5</v>
      </c>
      <c r="AP35">
        <v>35</v>
      </c>
    </row>
    <row r="36" spans="1:42" s="34" customFormat="1" ht="12" customHeight="1">
      <c r="A36" s="39" t="s">
        <v>107</v>
      </c>
      <c r="B36" s="100">
        <f t="shared" si="8"/>
        <v>118.54506611</v>
      </c>
      <c r="C36" s="100">
        <f t="shared" si="9"/>
        <v>108.6333653</v>
      </c>
      <c r="D36" s="100">
        <f t="shared" si="10"/>
        <v>115.8401232</v>
      </c>
      <c r="E36" s="100">
        <f t="shared" si="11"/>
        <v>107.49441256</v>
      </c>
      <c r="F36" s="100">
        <f t="shared" si="12"/>
        <v>105.5001399</v>
      </c>
      <c r="G36" s="100">
        <f t="shared" si="13"/>
        <v>109.11287189</v>
      </c>
      <c r="H36" s="100">
        <f t="shared" si="14"/>
        <v>109.57930342</v>
      </c>
      <c r="I36" s="101">
        <f t="shared" si="15"/>
        <v>108.88882068</v>
      </c>
      <c r="J36" s="40" t="s">
        <v>108</v>
      </c>
      <c r="AA36">
        <v>26.73139337</v>
      </c>
      <c r="AB36">
        <v>18.340553366</v>
      </c>
      <c r="AC36">
        <v>10.618853316</v>
      </c>
      <c r="AD36">
        <v>12.131772023</v>
      </c>
      <c r="AE36">
        <v>6.6315800434</v>
      </c>
      <c r="AF36">
        <v>6.2696762875</v>
      </c>
      <c r="AG36">
        <v>5.318354796</v>
      </c>
      <c r="AH36">
        <v>3.4353752447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5</v>
      </c>
      <c r="AP36">
        <v>36</v>
      </c>
    </row>
    <row r="37" spans="1:42" s="34" customFormat="1" ht="12" customHeight="1">
      <c r="A37" s="39" t="s">
        <v>109</v>
      </c>
      <c r="B37" s="100">
        <f t="shared" si="8"/>
        <v>168.51405056</v>
      </c>
      <c r="C37" s="100">
        <f t="shared" si="9"/>
        <v>193.8632372</v>
      </c>
      <c r="D37" s="100">
        <f t="shared" si="10"/>
        <v>166.71322391</v>
      </c>
      <c r="E37" s="100">
        <f t="shared" si="11"/>
        <v>151.99399331</v>
      </c>
      <c r="F37" s="100">
        <f t="shared" si="12"/>
        <v>116.06137869</v>
      </c>
      <c r="G37" s="100">
        <f t="shared" si="13"/>
        <v>127.00493673</v>
      </c>
      <c r="H37" s="100">
        <f t="shared" si="14"/>
        <v>150.91429482</v>
      </c>
      <c r="I37" s="101">
        <f t="shared" si="15"/>
        <v>157.98549816</v>
      </c>
      <c r="J37" s="40" t="s">
        <v>110</v>
      </c>
      <c r="AA37">
        <v>3.6646226266</v>
      </c>
      <c r="AB37">
        <v>8.4319188162</v>
      </c>
      <c r="AC37">
        <v>5.8135867973</v>
      </c>
      <c r="AD37">
        <v>1.666449623</v>
      </c>
      <c r="AE37">
        <v>3.8721605087</v>
      </c>
      <c r="AF37">
        <v>5.4331247628</v>
      </c>
      <c r="AG37">
        <v>3.9486786041</v>
      </c>
      <c r="AH37">
        <v>4.9675921858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5</v>
      </c>
      <c r="AP37">
        <v>37</v>
      </c>
    </row>
    <row r="38" spans="1:42" s="34" customFormat="1" ht="12" customHeight="1">
      <c r="A38" s="39" t="s">
        <v>111</v>
      </c>
      <c r="B38" s="100">
        <f t="shared" si="8"/>
        <v>0.8987272144</v>
      </c>
      <c r="C38" s="100">
        <f t="shared" si="9"/>
        <v>1.6209987225</v>
      </c>
      <c r="D38" s="100">
        <f t="shared" si="10"/>
        <v>1.5474735875</v>
      </c>
      <c r="E38" s="100">
        <f t="shared" si="11"/>
        <v>1.2592581239</v>
      </c>
      <c r="F38" s="100">
        <f t="shared" si="12"/>
        <v>0.7159842696</v>
      </c>
      <c r="G38" s="100">
        <f t="shared" si="13"/>
        <v>0.6669383893</v>
      </c>
      <c r="H38" s="100">
        <f t="shared" si="14"/>
        <v>2.3028028573</v>
      </c>
      <c r="I38" s="101">
        <f t="shared" si="15"/>
        <v>0.5854844219</v>
      </c>
      <c r="J38" s="40" t="s">
        <v>112</v>
      </c>
      <c r="AA38">
        <v>27.862639659</v>
      </c>
      <c r="AB38">
        <v>33.912873542</v>
      </c>
      <c r="AC38">
        <v>17.600651248</v>
      </c>
      <c r="AD38">
        <v>11.64543389</v>
      </c>
      <c r="AE38">
        <v>24.516699361</v>
      </c>
      <c r="AF38">
        <v>23.836798821</v>
      </c>
      <c r="AG38">
        <v>23.2443086</v>
      </c>
      <c r="AH38">
        <v>17.591148651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5</v>
      </c>
      <c r="AP38">
        <v>38</v>
      </c>
    </row>
    <row r="39" spans="1:42" s="34" customFormat="1" ht="12" customHeight="1">
      <c r="A39" s="39" t="s">
        <v>113</v>
      </c>
      <c r="B39" s="100">
        <f t="shared" si="8"/>
        <v>6.9193628951</v>
      </c>
      <c r="C39" s="100">
        <f t="shared" si="9"/>
        <v>4.5392790486</v>
      </c>
      <c r="D39" s="100">
        <f t="shared" si="10"/>
        <v>7.7698756775</v>
      </c>
      <c r="E39" s="100">
        <f t="shared" si="11"/>
        <v>4.3112881569</v>
      </c>
      <c r="F39" s="100">
        <f t="shared" si="12"/>
        <v>3.7833259404</v>
      </c>
      <c r="G39" s="100">
        <f t="shared" si="13"/>
        <v>3.2021976744</v>
      </c>
      <c r="H39" s="100">
        <f t="shared" si="14"/>
        <v>6.1519509638</v>
      </c>
      <c r="I39" s="101">
        <f t="shared" si="15"/>
        <v>4.3336100837</v>
      </c>
      <c r="J39" s="102" t="s">
        <v>114</v>
      </c>
      <c r="AA39">
        <v>45.059643998</v>
      </c>
      <c r="AB39">
        <v>46.985632634</v>
      </c>
      <c r="AC39">
        <v>35.413940449</v>
      </c>
      <c r="AD39">
        <v>29.288744027</v>
      </c>
      <c r="AE39">
        <v>27.666160891</v>
      </c>
      <c r="AF39">
        <v>30.479555861</v>
      </c>
      <c r="AG39">
        <v>29.092137845</v>
      </c>
      <c r="AH39">
        <v>36.181323569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5</v>
      </c>
      <c r="AP39">
        <v>39</v>
      </c>
    </row>
    <row r="40" spans="1:42" s="34" customFormat="1" ht="12" customHeight="1">
      <c r="A40" s="39" t="s">
        <v>115</v>
      </c>
      <c r="B40" s="100">
        <f t="shared" si="8"/>
        <v>83.731467738</v>
      </c>
      <c r="C40" s="100">
        <f t="shared" si="9"/>
        <v>85.786639604</v>
      </c>
      <c r="D40" s="100">
        <f t="shared" si="10"/>
        <v>77.742580166</v>
      </c>
      <c r="E40" s="100">
        <f t="shared" si="11"/>
        <v>76.805208096</v>
      </c>
      <c r="F40" s="100">
        <f t="shared" si="12"/>
        <v>64.501907205</v>
      </c>
      <c r="G40" s="100">
        <f t="shared" si="13"/>
        <v>55.518583141</v>
      </c>
      <c r="H40" s="100">
        <f t="shared" si="14"/>
        <v>68.127708139</v>
      </c>
      <c r="I40" s="101">
        <f t="shared" si="15"/>
        <v>64.44690445</v>
      </c>
      <c r="J40" s="102" t="s">
        <v>116</v>
      </c>
      <c r="AA40">
        <v>127.47354699</v>
      </c>
      <c r="AB40">
        <v>107.83107556</v>
      </c>
      <c r="AC40">
        <v>92.057342488</v>
      </c>
      <c r="AD40">
        <v>96.331122092</v>
      </c>
      <c r="AE40">
        <v>103.33812234</v>
      </c>
      <c r="AF40">
        <v>99.291490643</v>
      </c>
      <c r="AG40">
        <v>94.407430972</v>
      </c>
      <c r="AH40">
        <v>97.511756643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5</v>
      </c>
      <c r="AP40">
        <v>40</v>
      </c>
    </row>
    <row r="41" spans="1:42" s="34" customFormat="1" ht="12" customHeight="1">
      <c r="A41" s="39" t="s">
        <v>117</v>
      </c>
      <c r="B41" s="100">
        <f t="shared" si="8"/>
        <v>134.57740015</v>
      </c>
      <c r="C41" s="100">
        <f t="shared" si="9"/>
        <v>165.04501221</v>
      </c>
      <c r="D41" s="100">
        <f t="shared" si="10"/>
        <v>158.05306584</v>
      </c>
      <c r="E41" s="100">
        <f t="shared" si="11"/>
        <v>132.49888225</v>
      </c>
      <c r="F41" s="100">
        <f t="shared" si="12"/>
        <v>132.83507776</v>
      </c>
      <c r="G41" s="100">
        <f t="shared" si="13"/>
        <v>123.59094355</v>
      </c>
      <c r="H41" s="100">
        <f t="shared" si="14"/>
        <v>142.90207045</v>
      </c>
      <c r="I41" s="101">
        <f t="shared" si="15"/>
        <v>158.04556093</v>
      </c>
      <c r="J41" s="102" t="s">
        <v>118</v>
      </c>
      <c r="AA41">
        <v>61.947644653</v>
      </c>
      <c r="AB41">
        <v>62.787294061</v>
      </c>
      <c r="AC41">
        <v>68.13802893</v>
      </c>
      <c r="AD41">
        <v>50.907592085</v>
      </c>
      <c r="AE41">
        <v>63.348292741</v>
      </c>
      <c r="AF41">
        <v>43.796845052</v>
      </c>
      <c r="AG41">
        <v>54.678024957</v>
      </c>
      <c r="AH41">
        <v>58.556221919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5</v>
      </c>
      <c r="AP41">
        <v>41</v>
      </c>
    </row>
    <row r="42" spans="1:42" s="34" customFormat="1" ht="12" customHeight="1">
      <c r="A42" s="39" t="s">
        <v>119</v>
      </c>
      <c r="B42" s="100">
        <f t="shared" si="8"/>
        <v>25.479386176</v>
      </c>
      <c r="C42" s="100">
        <f t="shared" si="9"/>
        <v>40.67322724</v>
      </c>
      <c r="D42" s="100">
        <f t="shared" si="10"/>
        <v>38.163495376</v>
      </c>
      <c r="E42" s="100">
        <f t="shared" si="11"/>
        <v>26.370675686</v>
      </c>
      <c r="F42" s="100">
        <f t="shared" si="12"/>
        <v>37.986448912</v>
      </c>
      <c r="G42" s="100">
        <f t="shared" si="13"/>
        <v>24.101249681</v>
      </c>
      <c r="H42" s="100">
        <f t="shared" si="14"/>
        <v>31.090304085</v>
      </c>
      <c r="I42" s="101">
        <f t="shared" si="15"/>
        <v>24.367812503</v>
      </c>
      <c r="J42" s="102" t="s">
        <v>120</v>
      </c>
      <c r="AA42">
        <v>36.870844226</v>
      </c>
      <c r="AB42">
        <v>55.924898304</v>
      </c>
      <c r="AC42">
        <v>37.515472515</v>
      </c>
      <c r="AD42">
        <v>32.30944345</v>
      </c>
      <c r="AE42">
        <v>35.670689995</v>
      </c>
      <c r="AF42">
        <v>29.936561387</v>
      </c>
      <c r="AG42">
        <v>30.317485993</v>
      </c>
      <c r="AH42">
        <v>39.433556788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5</v>
      </c>
      <c r="AP42">
        <v>42</v>
      </c>
    </row>
    <row r="43" spans="1:42" s="34" customFormat="1" ht="12" customHeight="1">
      <c r="A43" s="39" t="s">
        <v>121</v>
      </c>
      <c r="B43" s="100">
        <f t="shared" si="8"/>
        <v>150.58740337</v>
      </c>
      <c r="C43" s="100">
        <f t="shared" si="9"/>
        <v>135.46182233</v>
      </c>
      <c r="D43" s="100">
        <f t="shared" si="10"/>
        <v>152.22342553</v>
      </c>
      <c r="E43" s="100">
        <f t="shared" si="11"/>
        <v>78.451725523</v>
      </c>
      <c r="F43" s="100">
        <f t="shared" si="12"/>
        <v>135.68195208</v>
      </c>
      <c r="G43" s="100">
        <f t="shared" si="13"/>
        <v>124.00751086</v>
      </c>
      <c r="H43" s="100">
        <f t="shared" si="14"/>
        <v>140.01152578</v>
      </c>
      <c r="I43" s="101">
        <f t="shared" si="15"/>
        <v>159.03773425</v>
      </c>
      <c r="J43" s="102" t="s">
        <v>122</v>
      </c>
      <c r="AA43">
        <v>44.886891065</v>
      </c>
      <c r="AB43">
        <v>42.704358275</v>
      </c>
      <c r="AC43">
        <v>40.121939133</v>
      </c>
      <c r="AD43">
        <v>33.799294042</v>
      </c>
      <c r="AE43">
        <v>36.269495687</v>
      </c>
      <c r="AF43">
        <v>26.237120255</v>
      </c>
      <c r="AG43">
        <v>36.1698348</v>
      </c>
      <c r="AH43">
        <v>28.307916352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5</v>
      </c>
      <c r="AP43">
        <v>43</v>
      </c>
    </row>
    <row r="44" spans="1:42" s="34" customFormat="1" ht="12" customHeight="1">
      <c r="A44" s="39" t="s">
        <v>123</v>
      </c>
      <c r="B44" s="100">
        <f t="shared" si="8"/>
        <v>22.48239474</v>
      </c>
      <c r="C44" s="100">
        <f t="shared" si="9"/>
        <v>15.44214847</v>
      </c>
      <c r="D44" s="100">
        <f t="shared" si="10"/>
        <v>10.857013255</v>
      </c>
      <c r="E44" s="100">
        <f t="shared" si="11"/>
        <v>11.682543128</v>
      </c>
      <c r="F44" s="100">
        <f t="shared" si="12"/>
        <v>6.3447352343</v>
      </c>
      <c r="G44" s="100">
        <f t="shared" si="13"/>
        <v>6.0165101444</v>
      </c>
      <c r="H44" s="100">
        <f t="shared" si="14"/>
        <v>6.4318414155</v>
      </c>
      <c r="I44" s="101">
        <f t="shared" si="15"/>
        <v>4.9202215623</v>
      </c>
      <c r="J44" s="102" t="s">
        <v>124</v>
      </c>
      <c r="AA44">
        <v>9.9509409082</v>
      </c>
      <c r="AB44">
        <v>16.283170218</v>
      </c>
      <c r="AC44">
        <v>12.549051278</v>
      </c>
      <c r="AD44">
        <v>8.1821299703</v>
      </c>
      <c r="AE44">
        <v>8.0618987778</v>
      </c>
      <c r="AF44">
        <v>4.9513665029</v>
      </c>
      <c r="AG44">
        <v>9.8172997126</v>
      </c>
      <c r="AH44">
        <v>8.1432536945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5</v>
      </c>
      <c r="AP44">
        <v>44</v>
      </c>
    </row>
    <row r="45" spans="1:42" s="34" customFormat="1" ht="12" customHeight="1">
      <c r="A45" s="39" t="s">
        <v>125</v>
      </c>
      <c r="B45" s="100">
        <f t="shared" si="8"/>
        <v>92.489189129</v>
      </c>
      <c r="C45" s="100">
        <f t="shared" si="9"/>
        <v>98.620444995</v>
      </c>
      <c r="D45" s="100">
        <f t="shared" si="10"/>
        <v>97.037101873</v>
      </c>
      <c r="E45" s="100">
        <f t="shared" si="11"/>
        <v>92.640714167</v>
      </c>
      <c r="F45" s="100">
        <f t="shared" si="12"/>
        <v>97.263111648</v>
      </c>
      <c r="G45" s="100">
        <f t="shared" si="13"/>
        <v>90.529604913</v>
      </c>
      <c r="H45" s="100">
        <f t="shared" si="14"/>
        <v>98.876235353</v>
      </c>
      <c r="I45" s="101">
        <f t="shared" si="15"/>
        <v>96.391686237</v>
      </c>
      <c r="J45" s="102" t="s">
        <v>126</v>
      </c>
      <c r="AA45">
        <v>5.0001697545</v>
      </c>
      <c r="AB45">
        <v>6.5167035369</v>
      </c>
      <c r="AC45">
        <v>8.0113662695</v>
      </c>
      <c r="AD45">
        <v>3.5431467898</v>
      </c>
      <c r="AE45">
        <v>6.1449249931</v>
      </c>
      <c r="AF45">
        <v>12.978634861</v>
      </c>
      <c r="AG45">
        <v>14.599178788</v>
      </c>
      <c r="AH45">
        <v>10.669579334</v>
      </c>
      <c r="AI45">
        <v>6.2727877582</v>
      </c>
      <c r="AJ45">
        <v>0</v>
      </c>
      <c r="AK45">
        <v>0</v>
      </c>
      <c r="AL45" t="s">
        <v>0</v>
      </c>
      <c r="AM45" t="s">
        <v>1</v>
      </c>
      <c r="AN45">
        <v>2</v>
      </c>
      <c r="AO45">
        <v>6</v>
      </c>
      <c r="AP45">
        <v>1</v>
      </c>
    </row>
    <row r="46" spans="1:42" s="34" customFormat="1" ht="12" customHeight="1">
      <c r="A46" s="39" t="s">
        <v>127</v>
      </c>
      <c r="B46" s="100">
        <f t="shared" si="8"/>
        <v>26.73139337</v>
      </c>
      <c r="C46" s="100">
        <f t="shared" si="9"/>
        <v>18.340553366</v>
      </c>
      <c r="D46" s="100">
        <f t="shared" si="10"/>
        <v>10.618853316</v>
      </c>
      <c r="E46" s="100">
        <f t="shared" si="11"/>
        <v>12.131772023</v>
      </c>
      <c r="F46" s="100">
        <f t="shared" si="12"/>
        <v>6.6315800434</v>
      </c>
      <c r="G46" s="100">
        <f t="shared" si="13"/>
        <v>6.2696762875</v>
      </c>
      <c r="H46" s="100">
        <f t="shared" si="14"/>
        <v>5.318354796</v>
      </c>
      <c r="I46" s="101">
        <f t="shared" si="15"/>
        <v>3.4353752447</v>
      </c>
      <c r="J46" s="102" t="s">
        <v>128</v>
      </c>
      <c r="AA46">
        <v>53.691202928</v>
      </c>
      <c r="AB46">
        <v>47.778198996</v>
      </c>
      <c r="AC46">
        <v>57.749558146</v>
      </c>
      <c r="AD46">
        <v>36.557817657</v>
      </c>
      <c r="AE46">
        <v>39.93150743</v>
      </c>
      <c r="AF46">
        <v>64.046634151</v>
      </c>
      <c r="AG46">
        <v>65.936490102</v>
      </c>
      <c r="AH46">
        <v>59.356487894</v>
      </c>
      <c r="AI46">
        <v>58.00580975</v>
      </c>
      <c r="AJ46">
        <v>0</v>
      </c>
      <c r="AK46">
        <v>0</v>
      </c>
      <c r="AL46" t="s">
        <v>0</v>
      </c>
      <c r="AM46" t="s">
        <v>1</v>
      </c>
      <c r="AN46">
        <v>2</v>
      </c>
      <c r="AO46">
        <v>6</v>
      </c>
      <c r="AP46">
        <v>2</v>
      </c>
    </row>
    <row r="47" spans="1:42" s="34" customFormat="1" ht="12" customHeight="1">
      <c r="A47" s="39" t="s">
        <v>129</v>
      </c>
      <c r="B47" s="100">
        <f t="shared" si="8"/>
        <v>3.6646226266</v>
      </c>
      <c r="C47" s="100">
        <f t="shared" si="9"/>
        <v>8.4319188162</v>
      </c>
      <c r="D47" s="100">
        <f t="shared" si="10"/>
        <v>5.8135867973</v>
      </c>
      <c r="E47" s="100">
        <f t="shared" si="11"/>
        <v>1.666449623</v>
      </c>
      <c r="F47" s="100">
        <f t="shared" si="12"/>
        <v>3.8721605087</v>
      </c>
      <c r="G47" s="100">
        <f t="shared" si="13"/>
        <v>5.4331247628</v>
      </c>
      <c r="H47" s="100">
        <f t="shared" si="14"/>
        <v>3.9486786041</v>
      </c>
      <c r="I47" s="101">
        <f t="shared" si="15"/>
        <v>4.9675921858</v>
      </c>
      <c r="J47" s="102" t="s">
        <v>302</v>
      </c>
      <c r="AA47">
        <v>91.650365296</v>
      </c>
      <c r="AB47">
        <v>87.43520053</v>
      </c>
      <c r="AC47">
        <v>78.030360855</v>
      </c>
      <c r="AD47">
        <v>75.114534152</v>
      </c>
      <c r="AE47">
        <v>58.766162679</v>
      </c>
      <c r="AF47">
        <v>86.271481408</v>
      </c>
      <c r="AG47">
        <v>83.136379124</v>
      </c>
      <c r="AH47">
        <v>88.718492337</v>
      </c>
      <c r="AI47">
        <v>87.792795228</v>
      </c>
      <c r="AJ47">
        <v>0</v>
      </c>
      <c r="AK47">
        <v>0</v>
      </c>
      <c r="AL47" t="s">
        <v>0</v>
      </c>
      <c r="AM47" t="s">
        <v>1</v>
      </c>
      <c r="AN47">
        <v>2</v>
      </c>
      <c r="AO47">
        <v>6</v>
      </c>
      <c r="AP47">
        <v>3</v>
      </c>
    </row>
    <row r="48" spans="1:42" s="34" customFormat="1" ht="12" customHeight="1">
      <c r="A48" s="39" t="s">
        <v>130</v>
      </c>
      <c r="B48" s="100">
        <f t="shared" si="8"/>
        <v>27.862639659</v>
      </c>
      <c r="C48" s="100">
        <f t="shared" si="9"/>
        <v>33.912873542</v>
      </c>
      <c r="D48" s="100">
        <f t="shared" si="10"/>
        <v>17.600651248</v>
      </c>
      <c r="E48" s="100">
        <f t="shared" si="11"/>
        <v>11.64543389</v>
      </c>
      <c r="F48" s="100">
        <f t="shared" si="12"/>
        <v>24.516699361</v>
      </c>
      <c r="G48" s="100">
        <f t="shared" si="13"/>
        <v>23.836798821</v>
      </c>
      <c r="H48" s="100">
        <f t="shared" si="14"/>
        <v>23.2443086</v>
      </c>
      <c r="I48" s="101">
        <f t="shared" si="15"/>
        <v>17.591148651</v>
      </c>
      <c r="J48" s="102" t="s">
        <v>131</v>
      </c>
      <c r="AA48">
        <v>25.385957878</v>
      </c>
      <c r="AB48">
        <v>18.739135821</v>
      </c>
      <c r="AC48">
        <v>32.175075501</v>
      </c>
      <c r="AD48">
        <v>18.138971722</v>
      </c>
      <c r="AE48">
        <v>47.06435976</v>
      </c>
      <c r="AF48">
        <v>49.053419733</v>
      </c>
      <c r="AG48">
        <v>50.183728072</v>
      </c>
      <c r="AH48">
        <v>49.246850828</v>
      </c>
      <c r="AI48">
        <v>33.782165665</v>
      </c>
      <c r="AJ48">
        <v>0</v>
      </c>
      <c r="AK48">
        <v>0</v>
      </c>
      <c r="AL48" t="s">
        <v>0</v>
      </c>
      <c r="AM48" t="s">
        <v>1</v>
      </c>
      <c r="AN48">
        <v>2</v>
      </c>
      <c r="AO48">
        <v>6</v>
      </c>
      <c r="AP48">
        <v>4</v>
      </c>
    </row>
    <row r="49" spans="1:42" s="34" customFormat="1" ht="12" customHeight="1">
      <c r="A49" s="39" t="s">
        <v>132</v>
      </c>
      <c r="B49" s="100">
        <f t="shared" si="8"/>
        <v>45.059643998</v>
      </c>
      <c r="C49" s="100">
        <f t="shared" si="9"/>
        <v>46.985632634</v>
      </c>
      <c r="D49" s="100">
        <f t="shared" si="10"/>
        <v>35.413940449</v>
      </c>
      <c r="E49" s="100">
        <f t="shared" si="11"/>
        <v>29.288744027</v>
      </c>
      <c r="F49" s="100">
        <f t="shared" si="12"/>
        <v>27.666160891</v>
      </c>
      <c r="G49" s="100">
        <f t="shared" si="13"/>
        <v>30.479555861</v>
      </c>
      <c r="H49" s="100">
        <f t="shared" si="14"/>
        <v>29.092137845</v>
      </c>
      <c r="I49" s="101">
        <f t="shared" si="15"/>
        <v>36.181323569</v>
      </c>
      <c r="J49" s="102" t="s">
        <v>133</v>
      </c>
      <c r="AA49">
        <v>78.209164012</v>
      </c>
      <c r="AB49">
        <v>63.090126161</v>
      </c>
      <c r="AC49">
        <v>65.704922512</v>
      </c>
      <c r="AD49">
        <v>69.876167753</v>
      </c>
      <c r="AE49">
        <v>83.601998126</v>
      </c>
      <c r="AF49">
        <v>91.907050274</v>
      </c>
      <c r="AG49">
        <v>82.084645373</v>
      </c>
      <c r="AH49">
        <v>84.344584984</v>
      </c>
      <c r="AI49">
        <v>87.953399785</v>
      </c>
      <c r="AJ49">
        <v>0</v>
      </c>
      <c r="AK49">
        <v>0</v>
      </c>
      <c r="AL49" t="s">
        <v>0</v>
      </c>
      <c r="AM49" t="s">
        <v>1</v>
      </c>
      <c r="AN49">
        <v>2</v>
      </c>
      <c r="AO49">
        <v>6</v>
      </c>
      <c r="AP49">
        <v>5</v>
      </c>
    </row>
    <row r="50" spans="1:42" s="34" customFormat="1" ht="12" customHeight="1">
      <c r="A50" s="39" t="s">
        <v>134</v>
      </c>
      <c r="B50" s="100">
        <f t="shared" si="8"/>
        <v>127.47354699</v>
      </c>
      <c r="C50" s="100">
        <f t="shared" si="9"/>
        <v>107.83107556</v>
      </c>
      <c r="D50" s="100">
        <f t="shared" si="10"/>
        <v>92.057342488</v>
      </c>
      <c r="E50" s="100">
        <f t="shared" si="11"/>
        <v>96.331122092</v>
      </c>
      <c r="F50" s="100">
        <f t="shared" si="12"/>
        <v>103.33812234</v>
      </c>
      <c r="G50" s="100">
        <f t="shared" si="13"/>
        <v>99.291490643</v>
      </c>
      <c r="H50" s="100">
        <f t="shared" si="14"/>
        <v>94.407430972</v>
      </c>
      <c r="I50" s="101">
        <f t="shared" si="15"/>
        <v>97.511756643</v>
      </c>
      <c r="J50" s="102" t="s">
        <v>135</v>
      </c>
      <c r="AA50">
        <v>3.176160294</v>
      </c>
      <c r="AB50">
        <v>6.5788541166</v>
      </c>
      <c r="AC50">
        <v>20.275839963</v>
      </c>
      <c r="AD50">
        <v>11.040277154</v>
      </c>
      <c r="AE50">
        <v>58.358316494</v>
      </c>
      <c r="AF50">
        <v>59.347529741</v>
      </c>
      <c r="AG50">
        <v>17.818793753</v>
      </c>
      <c r="AH50">
        <v>12.641893429</v>
      </c>
      <c r="AI50">
        <v>11.966062737</v>
      </c>
      <c r="AJ50">
        <v>0</v>
      </c>
      <c r="AK50">
        <v>0</v>
      </c>
      <c r="AL50" t="s">
        <v>0</v>
      </c>
      <c r="AM50" t="s">
        <v>1</v>
      </c>
      <c r="AN50">
        <v>2</v>
      </c>
      <c r="AO50">
        <v>6</v>
      </c>
      <c r="AP50">
        <v>6</v>
      </c>
    </row>
    <row r="51" spans="1:10" s="34" customFormat="1" ht="12" customHeight="1">
      <c r="A51" s="39" t="s">
        <v>136</v>
      </c>
      <c r="B51" s="100">
        <f t="shared" si="8"/>
        <v>61.947644653</v>
      </c>
      <c r="C51" s="100">
        <f t="shared" si="9"/>
        <v>62.787294061</v>
      </c>
      <c r="D51" s="100">
        <f t="shared" si="10"/>
        <v>68.13802893</v>
      </c>
      <c r="E51" s="100">
        <f t="shared" si="11"/>
        <v>50.907592085</v>
      </c>
      <c r="F51" s="100">
        <f t="shared" si="12"/>
        <v>63.348292741</v>
      </c>
      <c r="G51" s="100">
        <f t="shared" si="13"/>
        <v>43.796845052</v>
      </c>
      <c r="H51" s="100">
        <f t="shared" si="14"/>
        <v>54.678024957</v>
      </c>
      <c r="I51" s="101">
        <f t="shared" si="15"/>
        <v>58.556221919</v>
      </c>
      <c r="J51" s="102" t="s">
        <v>137</v>
      </c>
    </row>
    <row r="52" spans="1:10" s="34" customFormat="1" ht="12" customHeight="1">
      <c r="A52" s="39" t="s">
        <v>138</v>
      </c>
      <c r="B52" s="100">
        <f t="shared" si="8"/>
        <v>36.870844226</v>
      </c>
      <c r="C52" s="100">
        <f t="shared" si="9"/>
        <v>55.924898304</v>
      </c>
      <c r="D52" s="100">
        <f t="shared" si="10"/>
        <v>37.515472515</v>
      </c>
      <c r="E52" s="100">
        <f t="shared" si="11"/>
        <v>32.30944345</v>
      </c>
      <c r="F52" s="100">
        <f t="shared" si="12"/>
        <v>35.670689995</v>
      </c>
      <c r="G52" s="100">
        <f t="shared" si="13"/>
        <v>29.936561387</v>
      </c>
      <c r="H52" s="100">
        <f t="shared" si="14"/>
        <v>30.317485993</v>
      </c>
      <c r="I52" s="101">
        <f t="shared" si="15"/>
        <v>39.433556788</v>
      </c>
      <c r="J52" s="102" t="s">
        <v>139</v>
      </c>
    </row>
    <row r="53" spans="1:10" s="34" customFormat="1" ht="12" customHeight="1">
      <c r="A53" s="39" t="s">
        <v>140</v>
      </c>
      <c r="B53" s="100">
        <f t="shared" si="8"/>
        <v>44.886891065</v>
      </c>
      <c r="C53" s="100">
        <f t="shared" si="9"/>
        <v>42.704358275</v>
      </c>
      <c r="D53" s="100">
        <f t="shared" si="10"/>
        <v>40.121939133</v>
      </c>
      <c r="E53" s="100">
        <f t="shared" si="11"/>
        <v>33.799294042</v>
      </c>
      <c r="F53" s="100">
        <f t="shared" si="12"/>
        <v>36.269495687</v>
      </c>
      <c r="G53" s="100">
        <f t="shared" si="13"/>
        <v>26.237120255</v>
      </c>
      <c r="H53" s="100">
        <f t="shared" si="14"/>
        <v>36.1698348</v>
      </c>
      <c r="I53" s="101">
        <f t="shared" si="15"/>
        <v>28.307916352</v>
      </c>
      <c r="J53" s="102" t="s">
        <v>141</v>
      </c>
    </row>
    <row r="54" spans="1:10" s="34" customFormat="1" ht="12" customHeight="1">
      <c r="A54" s="39" t="s">
        <v>142</v>
      </c>
      <c r="B54" s="100">
        <f t="shared" si="8"/>
        <v>9.9509409082</v>
      </c>
      <c r="C54" s="100">
        <f t="shared" si="9"/>
        <v>16.283170218</v>
      </c>
      <c r="D54" s="100">
        <f t="shared" si="10"/>
        <v>12.549051278</v>
      </c>
      <c r="E54" s="100">
        <f t="shared" si="11"/>
        <v>8.1821299703</v>
      </c>
      <c r="F54" s="100">
        <f t="shared" si="12"/>
        <v>8.0618987778</v>
      </c>
      <c r="G54" s="100">
        <f t="shared" si="13"/>
        <v>4.9513665029</v>
      </c>
      <c r="H54" s="100">
        <f t="shared" si="14"/>
        <v>9.8172997126</v>
      </c>
      <c r="I54" s="101">
        <f t="shared" si="15"/>
        <v>8.1432536945</v>
      </c>
      <c r="J54" s="102" t="s">
        <v>143</v>
      </c>
    </row>
    <row r="55" spans="1:10" s="34" customFormat="1" ht="6" customHeight="1" thickBot="1">
      <c r="A55" s="83"/>
      <c r="B55" s="85"/>
      <c r="C55" s="85"/>
      <c r="D55" s="85"/>
      <c r="E55" s="85"/>
      <c r="F55" s="85"/>
      <c r="G55" s="85"/>
      <c r="H55" s="85"/>
      <c r="I55" s="85"/>
      <c r="J55" s="121"/>
    </row>
    <row r="56" spans="2:10" s="34" customFormat="1" ht="16.5" thickTop="1">
      <c r="B56" s="49"/>
      <c r="C56" s="49"/>
      <c r="D56" s="49"/>
      <c r="E56" s="49"/>
      <c r="F56" s="49"/>
      <c r="J56" s="87"/>
    </row>
    <row r="57" spans="2:10" s="34" customFormat="1" ht="15.75">
      <c r="B57" s="49"/>
      <c r="C57" s="49"/>
      <c r="D57" s="49"/>
      <c r="E57" s="49"/>
      <c r="F57" s="49"/>
      <c r="J57" s="87"/>
    </row>
    <row r="58" spans="2:10" s="34" customFormat="1" ht="15.75">
      <c r="B58" s="49"/>
      <c r="C58" s="49"/>
      <c r="D58" s="49"/>
      <c r="E58" s="49"/>
      <c r="F58" s="49"/>
      <c r="J58" s="87"/>
    </row>
    <row r="59" spans="2:10" s="34" customFormat="1" ht="15.75">
      <c r="B59" s="49"/>
      <c r="C59" s="49"/>
      <c r="D59" s="49"/>
      <c r="E59" s="49"/>
      <c r="F59" s="49"/>
      <c r="J59" s="87"/>
    </row>
    <row r="60" spans="2:10" s="34" customFormat="1" ht="15.75">
      <c r="B60" s="49"/>
      <c r="C60" s="49"/>
      <c r="D60" s="49"/>
      <c r="E60" s="49"/>
      <c r="F60" s="49"/>
      <c r="J60" s="87"/>
    </row>
    <row r="61" spans="2:10" s="34" customFormat="1" ht="15.75">
      <c r="B61" s="49"/>
      <c r="C61" s="49"/>
      <c r="D61" s="49"/>
      <c r="E61" s="49"/>
      <c r="F61" s="49"/>
      <c r="J61" s="87"/>
    </row>
    <row r="62" spans="2:10" s="34" customFormat="1" ht="15.75">
      <c r="B62" s="49"/>
      <c r="C62" s="49"/>
      <c r="D62" s="49"/>
      <c r="E62" s="49"/>
      <c r="F62" s="49"/>
      <c r="J62" s="87"/>
    </row>
    <row r="63" spans="2:10" s="34" customFormat="1" ht="15.75">
      <c r="B63" s="49"/>
      <c r="C63" s="49"/>
      <c r="D63" s="49"/>
      <c r="E63" s="49"/>
      <c r="F63" s="49"/>
      <c r="J63" s="87"/>
    </row>
    <row r="64" spans="2:10" s="34" customFormat="1" ht="15.75">
      <c r="B64" s="49"/>
      <c r="C64" s="49"/>
      <c r="D64" s="49"/>
      <c r="E64" s="49"/>
      <c r="F64" s="49"/>
      <c r="J64" s="87"/>
    </row>
    <row r="65" spans="2:10" s="34" customFormat="1" ht="15.75">
      <c r="B65" s="49"/>
      <c r="C65" s="49"/>
      <c r="D65" s="49"/>
      <c r="E65" s="49"/>
      <c r="F65" s="49"/>
      <c r="J65" s="87"/>
    </row>
    <row r="66" spans="2:10" s="34" customFormat="1" ht="15.75">
      <c r="B66" s="49"/>
      <c r="C66" s="49"/>
      <c r="D66" s="49"/>
      <c r="E66" s="49"/>
      <c r="F66" s="49"/>
      <c r="J66" s="87"/>
    </row>
    <row r="67" spans="2:10" s="34" customFormat="1" ht="15.75">
      <c r="B67" s="49"/>
      <c r="C67" s="49"/>
      <c r="D67" s="49"/>
      <c r="E67" s="49"/>
      <c r="F67" s="49"/>
      <c r="J67" s="87"/>
    </row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(W1),標準"&amp;P+94&amp;"細明體,標準"－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P145"/>
  <sheetViews>
    <sheetView showGridLines="0" workbookViewId="0" topLeftCell="A1">
      <selection activeCell="B19" sqref="B19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ht="15.75" customHeight="1">
      <c r="A1" s="1" t="s">
        <v>145</v>
      </c>
      <c r="G1" s="3"/>
      <c r="K1" s="5" t="s">
        <v>146</v>
      </c>
      <c r="AA1">
        <v>5.0001697545</v>
      </c>
      <c r="AB1">
        <v>6.5167035369</v>
      </c>
      <c r="AC1">
        <v>8.0113662695</v>
      </c>
      <c r="AD1">
        <v>3.5431467898</v>
      </c>
      <c r="AE1">
        <v>6.1449249931</v>
      </c>
      <c r="AF1">
        <v>12.978634861</v>
      </c>
      <c r="AG1">
        <v>14.599178788</v>
      </c>
      <c r="AH1">
        <v>10.669579334</v>
      </c>
      <c r="AI1">
        <v>6.2727877582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6</v>
      </c>
      <c r="AP1">
        <v>1</v>
      </c>
    </row>
    <row r="2" spans="7:42" ht="7.5" customHeight="1">
      <c r="G2" s="4"/>
      <c r="K2" s="4"/>
      <c r="AA2">
        <v>53.691202928</v>
      </c>
      <c r="AB2">
        <v>47.778198996</v>
      </c>
      <c r="AC2">
        <v>57.749558146</v>
      </c>
      <c r="AD2">
        <v>36.557817657</v>
      </c>
      <c r="AE2">
        <v>39.93150743</v>
      </c>
      <c r="AF2">
        <v>64.046634151</v>
      </c>
      <c r="AG2">
        <v>65.936490102</v>
      </c>
      <c r="AH2">
        <v>59.356487894</v>
      </c>
      <c r="AI2">
        <v>58.00580975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6</v>
      </c>
      <c r="AP2">
        <v>2</v>
      </c>
    </row>
    <row r="3" spans="1:42" ht="16.5" customHeight="1">
      <c r="A3" s="6" t="s">
        <v>303</v>
      </c>
      <c r="B3" s="7"/>
      <c r="C3" s="7"/>
      <c r="D3" s="7"/>
      <c r="E3" s="7"/>
      <c r="F3" s="7"/>
      <c r="G3" s="8" t="s">
        <v>304</v>
      </c>
      <c r="H3" s="7"/>
      <c r="I3" s="7"/>
      <c r="J3" s="7"/>
      <c r="K3" s="122"/>
      <c r="AA3">
        <v>91.650365296</v>
      </c>
      <c r="AB3">
        <v>87.43520053</v>
      </c>
      <c r="AC3">
        <v>78.030360855</v>
      </c>
      <c r="AD3">
        <v>75.114534152</v>
      </c>
      <c r="AE3">
        <v>58.766162679</v>
      </c>
      <c r="AF3">
        <v>86.271481408</v>
      </c>
      <c r="AG3">
        <v>83.136379124</v>
      </c>
      <c r="AH3">
        <v>88.718492337</v>
      </c>
      <c r="AI3">
        <v>87.792795228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6</v>
      </c>
      <c r="AP3">
        <v>3</v>
      </c>
    </row>
    <row r="4" spans="1:42" ht="7.5" customHeight="1">
      <c r="A4" s="9"/>
      <c r="G4" s="4"/>
      <c r="K4" s="4"/>
      <c r="AA4">
        <v>25.385957878</v>
      </c>
      <c r="AB4">
        <v>18.739135821</v>
      </c>
      <c r="AC4">
        <v>32.175075501</v>
      </c>
      <c r="AD4">
        <v>18.138971722</v>
      </c>
      <c r="AE4">
        <v>47.06435976</v>
      </c>
      <c r="AF4">
        <v>49.053419733</v>
      </c>
      <c r="AG4">
        <v>50.183728072</v>
      </c>
      <c r="AH4">
        <v>49.246850828</v>
      </c>
      <c r="AI4">
        <v>33.782165665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6</v>
      </c>
      <c r="AP4">
        <v>4</v>
      </c>
    </row>
    <row r="5" spans="1:42" s="14" customFormat="1" ht="16.5" thickBot="1">
      <c r="A5" s="10" t="s">
        <v>149</v>
      </c>
      <c r="B5" s="11"/>
      <c r="C5" s="11"/>
      <c r="D5" s="11"/>
      <c r="E5" s="11"/>
      <c r="F5" s="11"/>
      <c r="G5" s="12" t="s">
        <v>150</v>
      </c>
      <c r="H5" s="11"/>
      <c r="I5" s="11"/>
      <c r="J5" s="11"/>
      <c r="K5" s="13"/>
      <c r="AA5">
        <v>78.209164012</v>
      </c>
      <c r="AB5">
        <v>63.090126161</v>
      </c>
      <c r="AC5">
        <v>65.704922512</v>
      </c>
      <c r="AD5">
        <v>69.876167753</v>
      </c>
      <c r="AE5">
        <v>83.601998126</v>
      </c>
      <c r="AF5">
        <v>91.907050274</v>
      </c>
      <c r="AG5">
        <v>82.084645373</v>
      </c>
      <c r="AH5">
        <v>84.344584984</v>
      </c>
      <c r="AI5">
        <v>87.953399785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6</v>
      </c>
      <c r="AP5">
        <v>5</v>
      </c>
    </row>
    <row r="6" spans="1:42" ht="13.5" customHeight="1" thickTop="1">
      <c r="A6" s="107"/>
      <c r="B6" s="108" t="s">
        <v>31</v>
      </c>
      <c r="C6" s="109"/>
      <c r="D6" s="109"/>
      <c r="E6" s="109"/>
      <c r="F6" s="109"/>
      <c r="G6" s="110" t="s">
        <v>231</v>
      </c>
      <c r="H6" s="111"/>
      <c r="I6" s="111"/>
      <c r="J6" s="112"/>
      <c r="K6" s="113"/>
      <c r="AA6">
        <v>3.176160294</v>
      </c>
      <c r="AB6">
        <v>6.5788541166</v>
      </c>
      <c r="AC6">
        <v>20.275839963</v>
      </c>
      <c r="AD6">
        <v>11.040277154</v>
      </c>
      <c r="AE6">
        <v>58.358316494</v>
      </c>
      <c r="AF6">
        <v>59.347529741</v>
      </c>
      <c r="AG6">
        <v>17.818793753</v>
      </c>
      <c r="AH6">
        <v>12.641893429</v>
      </c>
      <c r="AI6">
        <v>11.966062737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6</v>
      </c>
      <c r="AP6">
        <v>6</v>
      </c>
    </row>
    <row r="7" spans="1:42" s="116" customFormat="1" ht="12.75" customHeight="1">
      <c r="A7" s="114"/>
      <c r="B7" s="16" t="s">
        <v>41</v>
      </c>
      <c r="C7" s="16" t="s">
        <v>42</v>
      </c>
      <c r="D7" s="16" t="s">
        <v>43</v>
      </c>
      <c r="E7" s="16" t="s">
        <v>44</v>
      </c>
      <c r="F7" s="16" t="s">
        <v>45</v>
      </c>
      <c r="G7" s="16" t="s">
        <v>46</v>
      </c>
      <c r="H7" s="16" t="s">
        <v>47</v>
      </c>
      <c r="I7" s="16" t="s">
        <v>48</v>
      </c>
      <c r="J7" s="16" t="s">
        <v>49</v>
      </c>
      <c r="K7" s="115"/>
      <c r="AA7">
        <v>96.72146495</v>
      </c>
      <c r="AB7">
        <v>95.365040907</v>
      </c>
      <c r="AC7">
        <v>91.96457711</v>
      </c>
      <c r="AD7">
        <v>91.366769073</v>
      </c>
      <c r="AE7">
        <v>96.782149744</v>
      </c>
      <c r="AF7">
        <v>98.003826153</v>
      </c>
      <c r="AG7">
        <v>94.650589017</v>
      </c>
      <c r="AH7">
        <v>96.938509026</v>
      </c>
      <c r="AI7">
        <v>96.042520046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6</v>
      </c>
      <c r="AP7">
        <v>7</v>
      </c>
    </row>
    <row r="8" spans="1:42" s="118" customFormat="1" ht="12.75" customHeight="1">
      <c r="A8" s="26"/>
      <c r="B8" s="74" t="s">
        <v>305</v>
      </c>
      <c r="C8" s="73" t="s">
        <v>306</v>
      </c>
      <c r="D8" s="92" t="s">
        <v>307</v>
      </c>
      <c r="E8" s="27" t="s">
        <v>308</v>
      </c>
      <c r="F8" s="27" t="s">
        <v>50</v>
      </c>
      <c r="G8" s="27" t="s">
        <v>51</v>
      </c>
      <c r="H8" s="27" t="s">
        <v>52</v>
      </c>
      <c r="I8" s="27" t="s">
        <v>53</v>
      </c>
      <c r="J8" s="27" t="s">
        <v>54</v>
      </c>
      <c r="K8" s="117"/>
      <c r="AA8">
        <v>1.8630854064</v>
      </c>
      <c r="AB8">
        <v>6.6281643972</v>
      </c>
      <c r="AC8">
        <v>17.731694626</v>
      </c>
      <c r="AD8">
        <v>6.0422493477</v>
      </c>
      <c r="AE8">
        <v>36.149589562</v>
      </c>
      <c r="AF8">
        <v>43.263267396</v>
      </c>
      <c r="AG8">
        <v>14.144441778</v>
      </c>
      <c r="AH8">
        <v>7.198908768</v>
      </c>
      <c r="AI8">
        <v>5.6846093015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6</v>
      </c>
      <c r="AP8">
        <v>8</v>
      </c>
    </row>
    <row r="9" spans="1:42" s="22" customFormat="1" ht="6" customHeight="1">
      <c r="A9" s="23"/>
      <c r="B9" s="119"/>
      <c r="C9" s="29"/>
      <c r="D9" s="29"/>
      <c r="E9" s="29"/>
      <c r="F9" s="29"/>
      <c r="G9" s="29"/>
      <c r="H9" s="29"/>
      <c r="I9" s="29"/>
      <c r="J9" s="119"/>
      <c r="K9" s="120"/>
      <c r="AA9">
        <v>3.0038558286</v>
      </c>
      <c r="AB9">
        <v>3.8910090618</v>
      </c>
      <c r="AC9">
        <v>5.7271651568</v>
      </c>
      <c r="AD9">
        <v>1.5061034195</v>
      </c>
      <c r="AE9">
        <v>6.7804661383</v>
      </c>
      <c r="AF9">
        <v>13.968621401</v>
      </c>
      <c r="AG9">
        <v>12.280637808</v>
      </c>
      <c r="AH9">
        <v>6.0725976326</v>
      </c>
      <c r="AI9">
        <v>7.0686175549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6</v>
      </c>
      <c r="AP9">
        <v>9</v>
      </c>
    </row>
    <row r="10" spans="1:42" s="34" customFormat="1" ht="12" customHeight="1">
      <c r="A10" s="39" t="s">
        <v>57</v>
      </c>
      <c r="B10" s="100">
        <f aca="true" t="shared" si="0" ref="B10:B25">+AA1</f>
        <v>5.0001697545</v>
      </c>
      <c r="C10" s="100">
        <f aca="true" t="shared" si="1" ref="C10:C25">+AB1</f>
        <v>6.5167035369</v>
      </c>
      <c r="D10" s="100">
        <f aca="true" t="shared" si="2" ref="D10:D25">+AC1</f>
        <v>8.0113662695</v>
      </c>
      <c r="E10" s="100">
        <f aca="true" t="shared" si="3" ref="E10:E25">+AD1</f>
        <v>3.5431467898</v>
      </c>
      <c r="F10" s="100">
        <f aca="true" t="shared" si="4" ref="F10:F25">+AE1</f>
        <v>6.1449249931</v>
      </c>
      <c r="G10" s="100">
        <f aca="true" t="shared" si="5" ref="G10:G25">+AF1</f>
        <v>12.978634861</v>
      </c>
      <c r="H10" s="100">
        <f aca="true" t="shared" si="6" ref="H10:H25">+AG1</f>
        <v>14.599178788</v>
      </c>
      <c r="I10" s="100">
        <f aca="true" t="shared" si="7" ref="I10:I25">+AH1</f>
        <v>10.669579334</v>
      </c>
      <c r="J10" s="101">
        <f aca="true" t="shared" si="8" ref="J10:J25">+AI1</f>
        <v>6.2727877582</v>
      </c>
      <c r="K10" s="102" t="s">
        <v>58</v>
      </c>
      <c r="AA10">
        <v>15.22174748</v>
      </c>
      <c r="AB10">
        <v>20.523953446</v>
      </c>
      <c r="AC10">
        <v>21.133294298</v>
      </c>
      <c r="AD10">
        <v>3.0283315933</v>
      </c>
      <c r="AE10">
        <v>24.577263576</v>
      </c>
      <c r="AF10">
        <v>54.265792542</v>
      </c>
      <c r="AG10">
        <v>41.017665765</v>
      </c>
      <c r="AH10">
        <v>30.687829211</v>
      </c>
      <c r="AI10">
        <v>34.87565596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6</v>
      </c>
      <c r="AP10">
        <v>10</v>
      </c>
    </row>
    <row r="11" spans="1:42" s="34" customFormat="1" ht="12" customHeight="1">
      <c r="A11" s="39" t="s">
        <v>59</v>
      </c>
      <c r="B11" s="100">
        <f t="shared" si="0"/>
        <v>53.691202928</v>
      </c>
      <c r="C11" s="100">
        <f t="shared" si="1"/>
        <v>47.778198996</v>
      </c>
      <c r="D11" s="100">
        <f t="shared" si="2"/>
        <v>57.749558146</v>
      </c>
      <c r="E11" s="100">
        <f t="shared" si="3"/>
        <v>36.557817657</v>
      </c>
      <c r="F11" s="100">
        <f t="shared" si="4"/>
        <v>39.93150743</v>
      </c>
      <c r="G11" s="100">
        <f t="shared" si="5"/>
        <v>64.046634151</v>
      </c>
      <c r="H11" s="100">
        <f t="shared" si="6"/>
        <v>65.936490102</v>
      </c>
      <c r="I11" s="100">
        <f t="shared" si="7"/>
        <v>59.356487894</v>
      </c>
      <c r="J11" s="101">
        <f t="shared" si="8"/>
        <v>58.00580975</v>
      </c>
      <c r="K11" s="102" t="s">
        <v>60</v>
      </c>
      <c r="AA11">
        <v>36.702217855</v>
      </c>
      <c r="AB11">
        <v>32.928094407</v>
      </c>
      <c r="AC11">
        <v>41.447570852</v>
      </c>
      <c r="AD11">
        <v>25.617989878</v>
      </c>
      <c r="AE11">
        <v>42.358549444</v>
      </c>
      <c r="AF11">
        <v>62.082708525</v>
      </c>
      <c r="AG11">
        <v>51.638727995</v>
      </c>
      <c r="AH11">
        <v>42.384049811</v>
      </c>
      <c r="AI11">
        <v>44.888896875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6</v>
      </c>
      <c r="AP11">
        <v>11</v>
      </c>
    </row>
    <row r="12" spans="1:42" s="34" customFormat="1" ht="12" customHeight="1">
      <c r="A12" s="39" t="s">
        <v>61</v>
      </c>
      <c r="B12" s="100">
        <f t="shared" si="0"/>
        <v>91.650365296</v>
      </c>
      <c r="C12" s="100">
        <f t="shared" si="1"/>
        <v>87.43520053</v>
      </c>
      <c r="D12" s="100">
        <f t="shared" si="2"/>
        <v>78.030360855</v>
      </c>
      <c r="E12" s="100">
        <f t="shared" si="3"/>
        <v>75.114534152</v>
      </c>
      <c r="F12" s="100">
        <f t="shared" si="4"/>
        <v>58.766162679</v>
      </c>
      <c r="G12" s="100">
        <f t="shared" si="5"/>
        <v>86.271481408</v>
      </c>
      <c r="H12" s="100">
        <f t="shared" si="6"/>
        <v>83.136379124</v>
      </c>
      <c r="I12" s="100">
        <f t="shared" si="7"/>
        <v>88.718492337</v>
      </c>
      <c r="J12" s="101">
        <f t="shared" si="8"/>
        <v>87.792795228</v>
      </c>
      <c r="K12" s="102" t="s">
        <v>62</v>
      </c>
      <c r="AA12">
        <v>95.017854646</v>
      </c>
      <c r="AB12">
        <v>84.681144205</v>
      </c>
      <c r="AC12">
        <v>89.36271508</v>
      </c>
      <c r="AD12">
        <v>93.437701562</v>
      </c>
      <c r="AE12">
        <v>99.330473555</v>
      </c>
      <c r="AF12">
        <v>97.713406084</v>
      </c>
      <c r="AG12">
        <v>96.436130475</v>
      </c>
      <c r="AH12">
        <v>94.053045558</v>
      </c>
      <c r="AI12">
        <v>95.190058357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6</v>
      </c>
      <c r="AP12">
        <v>12</v>
      </c>
    </row>
    <row r="13" spans="1:42" s="34" customFormat="1" ht="12" customHeight="1">
      <c r="A13" s="39" t="s">
        <v>63</v>
      </c>
      <c r="B13" s="100">
        <f t="shared" si="0"/>
        <v>25.385957878</v>
      </c>
      <c r="C13" s="100">
        <f t="shared" si="1"/>
        <v>18.739135821</v>
      </c>
      <c r="D13" s="100">
        <f t="shared" si="2"/>
        <v>32.175075501</v>
      </c>
      <c r="E13" s="100">
        <f t="shared" si="3"/>
        <v>18.138971722</v>
      </c>
      <c r="F13" s="100">
        <f t="shared" si="4"/>
        <v>47.06435976</v>
      </c>
      <c r="G13" s="100">
        <f t="shared" si="5"/>
        <v>49.053419733</v>
      </c>
      <c r="H13" s="100">
        <f t="shared" si="6"/>
        <v>50.183728072</v>
      </c>
      <c r="I13" s="100">
        <f t="shared" si="7"/>
        <v>49.246850828</v>
      </c>
      <c r="J13" s="101">
        <f t="shared" si="8"/>
        <v>33.782165665</v>
      </c>
      <c r="K13" s="102" t="s">
        <v>64</v>
      </c>
      <c r="AA13">
        <v>76.129333529</v>
      </c>
      <c r="AB13">
        <v>68.060755557</v>
      </c>
      <c r="AC13">
        <v>58.976556664</v>
      </c>
      <c r="AD13">
        <v>63.904019587</v>
      </c>
      <c r="AE13">
        <v>49.33989373</v>
      </c>
      <c r="AF13">
        <v>56.011173484</v>
      </c>
      <c r="AG13">
        <v>51.376494832</v>
      </c>
      <c r="AH13">
        <v>47.570558479</v>
      </c>
      <c r="AI13">
        <v>42.922230741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6</v>
      </c>
      <c r="AP13">
        <v>13</v>
      </c>
    </row>
    <row r="14" spans="1:42" s="34" customFormat="1" ht="12" customHeight="1">
      <c r="A14" s="39" t="s">
        <v>65</v>
      </c>
      <c r="B14" s="100">
        <f t="shared" si="0"/>
        <v>78.209164012</v>
      </c>
      <c r="C14" s="100">
        <f t="shared" si="1"/>
        <v>63.090126161</v>
      </c>
      <c r="D14" s="100">
        <f t="shared" si="2"/>
        <v>65.704922512</v>
      </c>
      <c r="E14" s="100">
        <f t="shared" si="3"/>
        <v>69.876167753</v>
      </c>
      <c r="F14" s="100">
        <f t="shared" si="4"/>
        <v>83.601998126</v>
      </c>
      <c r="G14" s="100">
        <f t="shared" si="5"/>
        <v>91.907050274</v>
      </c>
      <c r="H14" s="100">
        <f t="shared" si="6"/>
        <v>82.084645373</v>
      </c>
      <c r="I14" s="100">
        <f t="shared" si="7"/>
        <v>84.344584984</v>
      </c>
      <c r="J14" s="101">
        <f t="shared" si="8"/>
        <v>87.953399785</v>
      </c>
      <c r="K14" s="102" t="s">
        <v>66</v>
      </c>
      <c r="AA14">
        <v>42.0335843</v>
      </c>
      <c r="AB14">
        <v>28.815409066</v>
      </c>
      <c r="AC14">
        <v>33.079257295</v>
      </c>
      <c r="AD14">
        <v>40.762584778</v>
      </c>
      <c r="AE14">
        <v>48.179159316</v>
      </c>
      <c r="AF14">
        <v>65.008734291</v>
      </c>
      <c r="AG14">
        <v>63.886769163</v>
      </c>
      <c r="AH14">
        <v>49.734447608</v>
      </c>
      <c r="AI14">
        <v>55.024289836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6</v>
      </c>
      <c r="AP14">
        <v>14</v>
      </c>
    </row>
    <row r="15" spans="1:42" s="34" customFormat="1" ht="12" customHeight="1">
      <c r="A15" s="39" t="s">
        <v>67</v>
      </c>
      <c r="B15" s="100">
        <f t="shared" si="0"/>
        <v>3.176160294</v>
      </c>
      <c r="C15" s="100">
        <f t="shared" si="1"/>
        <v>6.5788541166</v>
      </c>
      <c r="D15" s="100">
        <f t="shared" si="2"/>
        <v>20.275839963</v>
      </c>
      <c r="E15" s="100">
        <f t="shared" si="3"/>
        <v>11.040277154</v>
      </c>
      <c r="F15" s="100">
        <f t="shared" si="4"/>
        <v>58.358316494</v>
      </c>
      <c r="G15" s="100">
        <f t="shared" si="5"/>
        <v>59.347529741</v>
      </c>
      <c r="H15" s="100">
        <f t="shared" si="6"/>
        <v>17.818793753</v>
      </c>
      <c r="I15" s="100">
        <f t="shared" si="7"/>
        <v>12.641893429</v>
      </c>
      <c r="J15" s="101">
        <f t="shared" si="8"/>
        <v>11.966062737</v>
      </c>
      <c r="K15" s="102" t="s">
        <v>68</v>
      </c>
      <c r="AA15">
        <v>39.453050857</v>
      </c>
      <c r="AB15">
        <v>27.490776748</v>
      </c>
      <c r="AC15">
        <v>29.821351483</v>
      </c>
      <c r="AD15">
        <v>18.746480066</v>
      </c>
      <c r="AE15">
        <v>20.951934426</v>
      </c>
      <c r="AF15">
        <v>39.792583965</v>
      </c>
      <c r="AG15">
        <v>39.319314867</v>
      </c>
      <c r="AH15">
        <v>39.701743443</v>
      </c>
      <c r="AI15">
        <v>41.970760253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6</v>
      </c>
      <c r="AP15">
        <v>15</v>
      </c>
    </row>
    <row r="16" spans="1:42" s="34" customFormat="1" ht="12" customHeight="1">
      <c r="A16" s="39" t="s">
        <v>69</v>
      </c>
      <c r="B16" s="100">
        <f t="shared" si="0"/>
        <v>96.72146495</v>
      </c>
      <c r="C16" s="100">
        <f t="shared" si="1"/>
        <v>95.365040907</v>
      </c>
      <c r="D16" s="100">
        <f t="shared" si="2"/>
        <v>91.96457711</v>
      </c>
      <c r="E16" s="100">
        <f t="shared" si="3"/>
        <v>91.366769073</v>
      </c>
      <c r="F16" s="100">
        <f t="shared" si="4"/>
        <v>96.782149744</v>
      </c>
      <c r="G16" s="100">
        <f t="shared" si="5"/>
        <v>98.003826153</v>
      </c>
      <c r="H16" s="100">
        <f t="shared" si="6"/>
        <v>94.650589017</v>
      </c>
      <c r="I16" s="100">
        <f t="shared" si="7"/>
        <v>96.938509026</v>
      </c>
      <c r="J16" s="101">
        <f t="shared" si="8"/>
        <v>96.042520046</v>
      </c>
      <c r="K16" s="102" t="s">
        <v>70</v>
      </c>
      <c r="AA16">
        <v>8.5624947277</v>
      </c>
      <c r="AB16">
        <v>6.9376181355</v>
      </c>
      <c r="AC16">
        <v>10.279521962</v>
      </c>
      <c r="AD16">
        <v>7.0859464565</v>
      </c>
      <c r="AE16">
        <v>4.2186955465</v>
      </c>
      <c r="AF16">
        <v>17.313068341</v>
      </c>
      <c r="AG16">
        <v>16.301140608</v>
      </c>
      <c r="AH16">
        <v>20.275652701</v>
      </c>
      <c r="AI16">
        <v>11.988935827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6</v>
      </c>
      <c r="AP16">
        <v>16</v>
      </c>
    </row>
    <row r="17" spans="1:42" s="34" customFormat="1" ht="12" customHeight="1">
      <c r="A17" s="39" t="s">
        <v>71</v>
      </c>
      <c r="B17" s="100">
        <f t="shared" si="0"/>
        <v>1.8630854064</v>
      </c>
      <c r="C17" s="100">
        <f t="shared" si="1"/>
        <v>6.6281643972</v>
      </c>
      <c r="D17" s="100">
        <f t="shared" si="2"/>
        <v>17.731694626</v>
      </c>
      <c r="E17" s="100">
        <f t="shared" si="3"/>
        <v>6.0422493477</v>
      </c>
      <c r="F17" s="100">
        <f t="shared" si="4"/>
        <v>36.149589562</v>
      </c>
      <c r="G17" s="100">
        <f t="shared" si="5"/>
        <v>43.263267396</v>
      </c>
      <c r="H17" s="100">
        <f t="shared" si="6"/>
        <v>14.144441778</v>
      </c>
      <c r="I17" s="100">
        <f t="shared" si="7"/>
        <v>7.198908768</v>
      </c>
      <c r="J17" s="101">
        <f t="shared" si="8"/>
        <v>5.6846093015</v>
      </c>
      <c r="K17" s="102" t="s">
        <v>72</v>
      </c>
      <c r="AA17">
        <v>129.91540933</v>
      </c>
      <c r="AB17">
        <v>135.30808768</v>
      </c>
      <c r="AC17">
        <v>152.00842292</v>
      </c>
      <c r="AD17">
        <v>141.01098371</v>
      </c>
      <c r="AE17">
        <v>145.51859999</v>
      </c>
      <c r="AF17">
        <v>177.31201967</v>
      </c>
      <c r="AG17">
        <v>155.54892403</v>
      </c>
      <c r="AH17">
        <v>137.08691334</v>
      </c>
      <c r="AI17">
        <v>154.15349484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6</v>
      </c>
      <c r="AP17">
        <v>17</v>
      </c>
    </row>
    <row r="18" spans="1:42" s="34" customFormat="1" ht="12" customHeight="1">
      <c r="A18" s="39" t="s">
        <v>73</v>
      </c>
      <c r="B18" s="100">
        <f t="shared" si="0"/>
        <v>3.0038558286</v>
      </c>
      <c r="C18" s="100">
        <f t="shared" si="1"/>
        <v>3.8910090618</v>
      </c>
      <c r="D18" s="100">
        <f t="shared" si="2"/>
        <v>5.7271651568</v>
      </c>
      <c r="E18" s="100">
        <f t="shared" si="3"/>
        <v>1.5061034195</v>
      </c>
      <c r="F18" s="100">
        <f t="shared" si="4"/>
        <v>6.7804661383</v>
      </c>
      <c r="G18" s="100">
        <f t="shared" si="5"/>
        <v>13.968621401</v>
      </c>
      <c r="H18" s="100">
        <f t="shared" si="6"/>
        <v>12.280637808</v>
      </c>
      <c r="I18" s="100">
        <f t="shared" si="7"/>
        <v>6.0725976326</v>
      </c>
      <c r="J18" s="101">
        <f t="shared" si="8"/>
        <v>7.0686175549</v>
      </c>
      <c r="K18" s="102" t="s">
        <v>309</v>
      </c>
      <c r="AA18">
        <v>25.039050791</v>
      </c>
      <c r="AB18">
        <v>19.352660268</v>
      </c>
      <c r="AC18">
        <v>29.0557451</v>
      </c>
      <c r="AD18">
        <v>17.780624369</v>
      </c>
      <c r="AE18">
        <v>31.349716776</v>
      </c>
      <c r="AF18">
        <v>51.880758159</v>
      </c>
      <c r="AG18">
        <v>33.086727526</v>
      </c>
      <c r="AH18">
        <v>25.795019389</v>
      </c>
      <c r="AI18">
        <v>24.977753934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6</v>
      </c>
      <c r="AP18">
        <v>18</v>
      </c>
    </row>
    <row r="19" spans="1:42" s="34" customFormat="1" ht="12" customHeight="1">
      <c r="A19" s="39" t="s">
        <v>74</v>
      </c>
      <c r="B19" s="100">
        <f t="shared" si="0"/>
        <v>15.22174748</v>
      </c>
      <c r="C19" s="100">
        <f t="shared" si="1"/>
        <v>20.523953446</v>
      </c>
      <c r="D19" s="100">
        <f t="shared" si="2"/>
        <v>21.133294298</v>
      </c>
      <c r="E19" s="100">
        <f t="shared" si="3"/>
        <v>3.0283315933</v>
      </c>
      <c r="F19" s="100">
        <f t="shared" si="4"/>
        <v>24.577263576</v>
      </c>
      <c r="G19" s="100">
        <f t="shared" si="5"/>
        <v>54.265792542</v>
      </c>
      <c r="H19" s="100">
        <f t="shared" si="6"/>
        <v>41.017665765</v>
      </c>
      <c r="I19" s="100">
        <f t="shared" si="7"/>
        <v>30.687829211</v>
      </c>
      <c r="J19" s="101">
        <f t="shared" si="8"/>
        <v>34.87565596</v>
      </c>
      <c r="K19" s="102" t="s">
        <v>75</v>
      </c>
      <c r="AA19">
        <v>3.9625099741</v>
      </c>
      <c r="AB19">
        <v>6.6079165308</v>
      </c>
      <c r="AC19">
        <v>8.5894551344</v>
      </c>
      <c r="AD19">
        <v>3.551344386</v>
      </c>
      <c r="AE19">
        <v>4.8179078157</v>
      </c>
      <c r="AF19">
        <v>14.07642548</v>
      </c>
      <c r="AG19">
        <v>11.714841201</v>
      </c>
      <c r="AH19">
        <v>7.5833830183</v>
      </c>
      <c r="AI19">
        <v>7.0921939576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6</v>
      </c>
      <c r="AP19">
        <v>19</v>
      </c>
    </row>
    <row r="20" spans="1:42" s="34" customFormat="1" ht="12" customHeight="1">
      <c r="A20" s="39" t="s">
        <v>76</v>
      </c>
      <c r="B20" s="100">
        <f t="shared" si="0"/>
        <v>36.702217855</v>
      </c>
      <c r="C20" s="100">
        <f t="shared" si="1"/>
        <v>32.928094407</v>
      </c>
      <c r="D20" s="100">
        <f t="shared" si="2"/>
        <v>41.447570852</v>
      </c>
      <c r="E20" s="100">
        <f t="shared" si="3"/>
        <v>25.617989878</v>
      </c>
      <c r="F20" s="100">
        <f t="shared" si="4"/>
        <v>42.358549444</v>
      </c>
      <c r="G20" s="100">
        <f t="shared" si="5"/>
        <v>62.082708525</v>
      </c>
      <c r="H20" s="100">
        <f t="shared" si="6"/>
        <v>51.638727995</v>
      </c>
      <c r="I20" s="100">
        <f t="shared" si="7"/>
        <v>42.384049811</v>
      </c>
      <c r="J20" s="101">
        <f t="shared" si="8"/>
        <v>44.888896875</v>
      </c>
      <c r="K20" s="102" t="s">
        <v>77</v>
      </c>
      <c r="AA20">
        <v>52.499076255</v>
      </c>
      <c r="AB20">
        <v>44.764061612</v>
      </c>
      <c r="AC20">
        <v>52.518939072</v>
      </c>
      <c r="AD20">
        <v>35.711731288</v>
      </c>
      <c r="AE20">
        <v>46.535878404</v>
      </c>
      <c r="AF20">
        <v>60.75068764</v>
      </c>
      <c r="AG20">
        <v>61.409844722</v>
      </c>
      <c r="AH20">
        <v>63.80130003</v>
      </c>
      <c r="AI20">
        <v>52.953669961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6</v>
      </c>
      <c r="AP20">
        <v>20</v>
      </c>
    </row>
    <row r="21" spans="1:42" s="34" customFormat="1" ht="12" customHeight="1">
      <c r="A21" s="39" t="s">
        <v>78</v>
      </c>
      <c r="B21" s="100">
        <f t="shared" si="0"/>
        <v>95.017854646</v>
      </c>
      <c r="C21" s="100">
        <f t="shared" si="1"/>
        <v>84.681144205</v>
      </c>
      <c r="D21" s="100">
        <f t="shared" si="2"/>
        <v>89.36271508</v>
      </c>
      <c r="E21" s="100">
        <f t="shared" si="3"/>
        <v>93.437701562</v>
      </c>
      <c r="F21" s="100">
        <f t="shared" si="4"/>
        <v>99.330473555</v>
      </c>
      <c r="G21" s="100">
        <f t="shared" si="5"/>
        <v>97.713406084</v>
      </c>
      <c r="H21" s="100">
        <f t="shared" si="6"/>
        <v>96.436130475</v>
      </c>
      <c r="I21" s="100">
        <f t="shared" si="7"/>
        <v>94.053045558</v>
      </c>
      <c r="J21" s="101">
        <f t="shared" si="8"/>
        <v>95.190058357</v>
      </c>
      <c r="K21" s="102" t="s">
        <v>79</v>
      </c>
      <c r="AA21">
        <v>8.9194780722</v>
      </c>
      <c r="AB21">
        <v>8.5529662547</v>
      </c>
      <c r="AC21">
        <v>13.019960133</v>
      </c>
      <c r="AD21">
        <v>3.5090971472</v>
      </c>
      <c r="AE21">
        <v>6.089600593</v>
      </c>
      <c r="AF21">
        <v>25.452879632</v>
      </c>
      <c r="AG21">
        <v>16.948628227</v>
      </c>
      <c r="AH21">
        <v>17.154738782</v>
      </c>
      <c r="AI21">
        <v>12.94926062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6</v>
      </c>
      <c r="AP21">
        <v>21</v>
      </c>
    </row>
    <row r="22" spans="1:42" s="34" customFormat="1" ht="12" customHeight="1">
      <c r="A22" s="39" t="s">
        <v>80</v>
      </c>
      <c r="B22" s="100">
        <f t="shared" si="0"/>
        <v>76.129333529</v>
      </c>
      <c r="C22" s="100">
        <f t="shared" si="1"/>
        <v>68.060755557</v>
      </c>
      <c r="D22" s="100">
        <f t="shared" si="2"/>
        <v>58.976556664</v>
      </c>
      <c r="E22" s="100">
        <f t="shared" si="3"/>
        <v>63.904019587</v>
      </c>
      <c r="F22" s="100">
        <f t="shared" si="4"/>
        <v>49.33989373</v>
      </c>
      <c r="G22" s="100">
        <f t="shared" si="5"/>
        <v>56.011173484</v>
      </c>
      <c r="H22" s="100">
        <f t="shared" si="6"/>
        <v>51.376494832</v>
      </c>
      <c r="I22" s="100">
        <f t="shared" si="7"/>
        <v>47.570558479</v>
      </c>
      <c r="J22" s="101">
        <f t="shared" si="8"/>
        <v>42.922230741</v>
      </c>
      <c r="K22" s="102" t="s">
        <v>81</v>
      </c>
      <c r="AA22">
        <v>6.8820366666</v>
      </c>
      <c r="AB22">
        <v>6.5883634457</v>
      </c>
      <c r="AC22">
        <v>11.680108289</v>
      </c>
      <c r="AD22">
        <v>3.4994130736</v>
      </c>
      <c r="AE22">
        <v>10.048189764</v>
      </c>
      <c r="AF22">
        <v>21.360007453</v>
      </c>
      <c r="AG22">
        <v>13.406148471</v>
      </c>
      <c r="AH22">
        <v>11.323701403</v>
      </c>
      <c r="AI22">
        <v>13.210794876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6</v>
      </c>
      <c r="AP22">
        <v>22</v>
      </c>
    </row>
    <row r="23" spans="1:42" s="34" customFormat="1" ht="12" customHeight="1">
      <c r="A23" s="39" t="s">
        <v>82</v>
      </c>
      <c r="B23" s="100">
        <f t="shared" si="0"/>
        <v>42.0335843</v>
      </c>
      <c r="C23" s="100">
        <f t="shared" si="1"/>
        <v>28.815409066</v>
      </c>
      <c r="D23" s="100">
        <f t="shared" si="2"/>
        <v>33.079257295</v>
      </c>
      <c r="E23" s="100">
        <f t="shared" si="3"/>
        <v>40.762584778</v>
      </c>
      <c r="F23" s="100">
        <f t="shared" si="4"/>
        <v>48.179159316</v>
      </c>
      <c r="G23" s="100">
        <f t="shared" si="5"/>
        <v>65.008734291</v>
      </c>
      <c r="H23" s="100">
        <f t="shared" si="6"/>
        <v>63.886769163</v>
      </c>
      <c r="I23" s="100">
        <f t="shared" si="7"/>
        <v>49.734447608</v>
      </c>
      <c r="J23" s="101">
        <f t="shared" si="8"/>
        <v>55.024289836</v>
      </c>
      <c r="K23" s="102" t="s">
        <v>83</v>
      </c>
      <c r="AA23">
        <v>31.877401153</v>
      </c>
      <c r="AB23">
        <v>26.00296457</v>
      </c>
      <c r="AC23">
        <v>30.544845941</v>
      </c>
      <c r="AD23">
        <v>25.222092793</v>
      </c>
      <c r="AE23">
        <v>27.844836635</v>
      </c>
      <c r="AF23">
        <v>42.491988582</v>
      </c>
      <c r="AG23">
        <v>44.777246654</v>
      </c>
      <c r="AH23">
        <v>43.091099999</v>
      </c>
      <c r="AI23">
        <v>41.281811216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6</v>
      </c>
      <c r="AP23">
        <v>23</v>
      </c>
    </row>
    <row r="24" spans="1:42" s="34" customFormat="1" ht="12" customHeight="1">
      <c r="A24" s="39" t="s">
        <v>84</v>
      </c>
      <c r="B24" s="100">
        <f t="shared" si="0"/>
        <v>39.453050857</v>
      </c>
      <c r="C24" s="100">
        <f t="shared" si="1"/>
        <v>27.490776748</v>
      </c>
      <c r="D24" s="100">
        <f t="shared" si="2"/>
        <v>29.821351483</v>
      </c>
      <c r="E24" s="100">
        <f t="shared" si="3"/>
        <v>18.746480066</v>
      </c>
      <c r="F24" s="100">
        <f t="shared" si="4"/>
        <v>20.951934426</v>
      </c>
      <c r="G24" s="100">
        <f t="shared" si="5"/>
        <v>39.792583965</v>
      </c>
      <c r="H24" s="100">
        <f t="shared" si="6"/>
        <v>39.319314867</v>
      </c>
      <c r="I24" s="100">
        <f t="shared" si="7"/>
        <v>39.701743443</v>
      </c>
      <c r="J24" s="101">
        <f t="shared" si="8"/>
        <v>41.970760253</v>
      </c>
      <c r="K24" s="102" t="s">
        <v>85</v>
      </c>
      <c r="AA24">
        <v>46.641954313</v>
      </c>
      <c r="AB24">
        <v>55.492159896</v>
      </c>
      <c r="AC24">
        <v>51.790927668</v>
      </c>
      <c r="AD24">
        <v>69.053686776</v>
      </c>
      <c r="AE24">
        <v>81.225073353</v>
      </c>
      <c r="AF24">
        <v>92.334238668</v>
      </c>
      <c r="AG24">
        <v>80.586837612</v>
      </c>
      <c r="AH24">
        <v>86.187886882</v>
      </c>
      <c r="AI24">
        <v>81.059689476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6</v>
      </c>
      <c r="AP24">
        <v>24</v>
      </c>
    </row>
    <row r="25" spans="1:42" s="34" customFormat="1" ht="12" customHeight="1">
      <c r="A25" s="39" t="s">
        <v>86</v>
      </c>
      <c r="B25" s="100">
        <f t="shared" si="0"/>
        <v>8.5624947277</v>
      </c>
      <c r="C25" s="100">
        <f t="shared" si="1"/>
        <v>6.9376181355</v>
      </c>
      <c r="D25" s="100">
        <f t="shared" si="2"/>
        <v>10.279521962</v>
      </c>
      <c r="E25" s="100">
        <f t="shared" si="3"/>
        <v>7.0859464565</v>
      </c>
      <c r="F25" s="100">
        <f t="shared" si="4"/>
        <v>4.2186955465</v>
      </c>
      <c r="G25" s="100">
        <f t="shared" si="5"/>
        <v>17.313068341</v>
      </c>
      <c r="H25" s="100">
        <f t="shared" si="6"/>
        <v>16.301140608</v>
      </c>
      <c r="I25" s="100">
        <f t="shared" si="7"/>
        <v>20.275652701</v>
      </c>
      <c r="J25" s="101">
        <f t="shared" si="8"/>
        <v>11.988935827</v>
      </c>
      <c r="K25" s="102" t="s">
        <v>87</v>
      </c>
      <c r="AA25">
        <v>41.370730853</v>
      </c>
      <c r="AB25">
        <v>38.481150159</v>
      </c>
      <c r="AC25">
        <v>48.581888749</v>
      </c>
      <c r="AD25">
        <v>31.613050124</v>
      </c>
      <c r="AE25">
        <v>54.881480318</v>
      </c>
      <c r="AF25">
        <v>87.171609189</v>
      </c>
      <c r="AG25">
        <v>70.513893694</v>
      </c>
      <c r="AH25">
        <v>59.943997995</v>
      </c>
      <c r="AI25">
        <v>61.910362389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6</v>
      </c>
      <c r="AP25">
        <v>25</v>
      </c>
    </row>
    <row r="26" spans="1:42" s="34" customFormat="1" ht="13.5" customHeight="1">
      <c r="A26" s="103" t="s">
        <v>284</v>
      </c>
      <c r="B26" s="104"/>
      <c r="C26" s="104"/>
      <c r="D26" s="104"/>
      <c r="E26" s="104"/>
      <c r="F26" s="104"/>
      <c r="G26" s="104"/>
      <c r="H26" s="104"/>
      <c r="I26" s="104"/>
      <c r="J26" s="105"/>
      <c r="K26" s="106" t="s">
        <v>88</v>
      </c>
      <c r="AA26">
        <v>101.89236263</v>
      </c>
      <c r="AB26">
        <v>104.01972566</v>
      </c>
      <c r="AC26">
        <v>107.24904209</v>
      </c>
      <c r="AD26">
        <v>107.36700016</v>
      </c>
      <c r="AE26">
        <v>112.88786183</v>
      </c>
      <c r="AF26">
        <v>131.02409292</v>
      </c>
      <c r="AG26">
        <v>126.77243359</v>
      </c>
      <c r="AH26">
        <v>113.2721276</v>
      </c>
      <c r="AI26">
        <v>116.35051866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6</v>
      </c>
      <c r="AP26">
        <v>26</v>
      </c>
    </row>
    <row r="27" spans="1:42" s="34" customFormat="1" ht="12" customHeight="1">
      <c r="A27" s="39" t="s">
        <v>89</v>
      </c>
      <c r="B27" s="100">
        <f aca="true" t="shared" si="9" ref="B27:B54">+AA17</f>
        <v>129.91540933</v>
      </c>
      <c r="C27" s="100">
        <f aca="true" t="shared" si="10" ref="C27:C54">+AB17</f>
        <v>135.30808768</v>
      </c>
      <c r="D27" s="100">
        <f aca="true" t="shared" si="11" ref="D27:D54">+AC17</f>
        <v>152.00842292</v>
      </c>
      <c r="E27" s="100">
        <f aca="true" t="shared" si="12" ref="E27:E54">+AD17</f>
        <v>141.01098371</v>
      </c>
      <c r="F27" s="100">
        <f aca="true" t="shared" si="13" ref="F27:F54">+AE17</f>
        <v>145.51859999</v>
      </c>
      <c r="G27" s="100">
        <f aca="true" t="shared" si="14" ref="G27:G54">+AF17</f>
        <v>177.31201967</v>
      </c>
      <c r="H27" s="100">
        <f aca="true" t="shared" si="15" ref="H27:H54">+AG17</f>
        <v>155.54892403</v>
      </c>
      <c r="I27" s="100">
        <f aca="true" t="shared" si="16" ref="I27:I54">+AH17</f>
        <v>137.08691334</v>
      </c>
      <c r="J27" s="101">
        <f aca="true" t="shared" si="17" ref="J27:J54">+AI17</f>
        <v>154.15349484</v>
      </c>
      <c r="K27" s="40" t="s">
        <v>90</v>
      </c>
      <c r="AA27">
        <v>139.99658933</v>
      </c>
      <c r="AB27">
        <v>131.87714742</v>
      </c>
      <c r="AC27">
        <v>148.37558729</v>
      </c>
      <c r="AD27">
        <v>107.14363965</v>
      </c>
      <c r="AE27">
        <v>169.98461526</v>
      </c>
      <c r="AF27">
        <v>203.26648318</v>
      </c>
      <c r="AG27">
        <v>183.60608735</v>
      </c>
      <c r="AH27">
        <v>158.75262144</v>
      </c>
      <c r="AI27">
        <v>180.69430591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6</v>
      </c>
      <c r="AP27">
        <v>27</v>
      </c>
    </row>
    <row r="28" spans="1:42" s="34" customFormat="1" ht="12" customHeight="1">
      <c r="A28" s="39" t="s">
        <v>91</v>
      </c>
      <c r="B28" s="100">
        <f t="shared" si="9"/>
        <v>25.039050791</v>
      </c>
      <c r="C28" s="100">
        <f t="shared" si="10"/>
        <v>19.352660268</v>
      </c>
      <c r="D28" s="100">
        <f t="shared" si="11"/>
        <v>29.0557451</v>
      </c>
      <c r="E28" s="100">
        <f t="shared" si="12"/>
        <v>17.780624369</v>
      </c>
      <c r="F28" s="100">
        <f t="shared" si="13"/>
        <v>31.349716776</v>
      </c>
      <c r="G28" s="100">
        <f t="shared" si="14"/>
        <v>51.880758159</v>
      </c>
      <c r="H28" s="100">
        <f t="shared" si="15"/>
        <v>33.086727526</v>
      </c>
      <c r="I28" s="100">
        <f t="shared" si="16"/>
        <v>25.795019389</v>
      </c>
      <c r="J28" s="101">
        <f t="shared" si="17"/>
        <v>24.977753934</v>
      </c>
      <c r="K28" s="40" t="s">
        <v>92</v>
      </c>
      <c r="AA28">
        <v>0.4408097472</v>
      </c>
      <c r="AB28">
        <v>0.7617391332</v>
      </c>
      <c r="AC28">
        <v>1.7139138229</v>
      </c>
      <c r="AD28">
        <v>0.5296745471</v>
      </c>
      <c r="AE28">
        <v>2.9458912097</v>
      </c>
      <c r="AF28">
        <v>5.3491835607</v>
      </c>
      <c r="AG28">
        <v>3.3773090292</v>
      </c>
      <c r="AH28">
        <v>2.7632211457</v>
      </c>
      <c r="AI28">
        <v>0.3887534824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6</v>
      </c>
      <c r="AP28">
        <v>28</v>
      </c>
    </row>
    <row r="29" spans="1:42" s="34" customFormat="1" ht="12" customHeight="1">
      <c r="A29" s="39" t="s">
        <v>93</v>
      </c>
      <c r="B29" s="100">
        <f t="shared" si="9"/>
        <v>3.9625099741</v>
      </c>
      <c r="C29" s="100">
        <f t="shared" si="10"/>
        <v>6.6079165308</v>
      </c>
      <c r="D29" s="100">
        <f t="shared" si="11"/>
        <v>8.5894551344</v>
      </c>
      <c r="E29" s="100">
        <f t="shared" si="12"/>
        <v>3.551344386</v>
      </c>
      <c r="F29" s="100">
        <f t="shared" si="13"/>
        <v>4.8179078157</v>
      </c>
      <c r="G29" s="100">
        <f t="shared" si="14"/>
        <v>14.07642548</v>
      </c>
      <c r="H29" s="100">
        <f t="shared" si="15"/>
        <v>11.714841201</v>
      </c>
      <c r="I29" s="100">
        <f t="shared" si="16"/>
        <v>7.5833830183</v>
      </c>
      <c r="J29" s="101">
        <f t="shared" si="17"/>
        <v>7.0921939576</v>
      </c>
      <c r="K29" s="40" t="s">
        <v>94</v>
      </c>
      <c r="AA29">
        <v>5.0001697545</v>
      </c>
      <c r="AB29">
        <v>6.5167035369</v>
      </c>
      <c r="AC29">
        <v>8.0113662695</v>
      </c>
      <c r="AD29">
        <v>3.5431467898</v>
      </c>
      <c r="AE29">
        <v>6.1449249931</v>
      </c>
      <c r="AF29">
        <v>12.978634861</v>
      </c>
      <c r="AG29">
        <v>14.778367826</v>
      </c>
      <c r="AH29">
        <v>10.669579334</v>
      </c>
      <c r="AI29">
        <v>6.2727877582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6</v>
      </c>
      <c r="AP29">
        <v>29</v>
      </c>
    </row>
    <row r="30" spans="1:42" s="34" customFormat="1" ht="12" customHeight="1">
      <c r="A30" s="39" t="s">
        <v>95</v>
      </c>
      <c r="B30" s="100">
        <f t="shared" si="9"/>
        <v>52.499076255</v>
      </c>
      <c r="C30" s="100">
        <f t="shared" si="10"/>
        <v>44.764061612</v>
      </c>
      <c r="D30" s="100">
        <f t="shared" si="11"/>
        <v>52.518939072</v>
      </c>
      <c r="E30" s="100">
        <f t="shared" si="12"/>
        <v>35.711731288</v>
      </c>
      <c r="F30" s="100">
        <f t="shared" si="13"/>
        <v>46.535878404</v>
      </c>
      <c r="G30" s="100">
        <f t="shared" si="14"/>
        <v>60.75068764</v>
      </c>
      <c r="H30" s="100">
        <f t="shared" si="15"/>
        <v>61.409844722</v>
      </c>
      <c r="I30" s="100">
        <f t="shared" si="16"/>
        <v>63.80130003</v>
      </c>
      <c r="J30" s="101">
        <f t="shared" si="17"/>
        <v>52.953669961</v>
      </c>
      <c r="K30" s="40" t="s">
        <v>96</v>
      </c>
      <c r="AA30">
        <v>61.712909631</v>
      </c>
      <c r="AB30">
        <v>54.809172822</v>
      </c>
      <c r="AC30">
        <v>69.980562729</v>
      </c>
      <c r="AD30">
        <v>40.607461939</v>
      </c>
      <c r="AE30">
        <v>43.170500851</v>
      </c>
      <c r="AF30">
        <v>78.728724878</v>
      </c>
      <c r="AG30">
        <v>80.508781783</v>
      </c>
      <c r="AH30">
        <v>69.337131112</v>
      </c>
      <c r="AI30">
        <v>66.47184512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6</v>
      </c>
      <c r="AP30">
        <v>30</v>
      </c>
    </row>
    <row r="31" spans="1:42" s="34" customFormat="1" ht="12" customHeight="1">
      <c r="A31" s="39" t="s">
        <v>97</v>
      </c>
      <c r="B31" s="100">
        <f t="shared" si="9"/>
        <v>8.9194780722</v>
      </c>
      <c r="C31" s="100">
        <f t="shared" si="10"/>
        <v>8.5529662547</v>
      </c>
      <c r="D31" s="100">
        <f t="shared" si="11"/>
        <v>13.019960133</v>
      </c>
      <c r="E31" s="100">
        <f t="shared" si="12"/>
        <v>3.5090971472</v>
      </c>
      <c r="F31" s="100">
        <f t="shared" si="13"/>
        <v>6.089600593</v>
      </c>
      <c r="G31" s="100">
        <f t="shared" si="14"/>
        <v>25.452879632</v>
      </c>
      <c r="H31" s="100">
        <f t="shared" si="15"/>
        <v>16.948628227</v>
      </c>
      <c r="I31" s="100">
        <f t="shared" si="16"/>
        <v>17.154738782</v>
      </c>
      <c r="J31" s="101">
        <f t="shared" si="17"/>
        <v>12.94926062</v>
      </c>
      <c r="K31" s="40" t="s">
        <v>98</v>
      </c>
      <c r="AA31">
        <v>155.90297558</v>
      </c>
      <c r="AB31">
        <v>127.40231099</v>
      </c>
      <c r="AC31">
        <v>114.74301283</v>
      </c>
      <c r="AD31">
        <v>106.71410315</v>
      </c>
      <c r="AE31">
        <v>80.42842119</v>
      </c>
      <c r="AF31">
        <v>159.42812005</v>
      </c>
      <c r="AG31">
        <v>136.75949018</v>
      </c>
      <c r="AH31">
        <v>155.8531133</v>
      </c>
      <c r="AI31">
        <v>168.5959785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6</v>
      </c>
      <c r="AP31">
        <v>31</v>
      </c>
    </row>
    <row r="32" spans="1:42" s="34" customFormat="1" ht="12" customHeight="1">
      <c r="A32" s="39" t="s">
        <v>99</v>
      </c>
      <c r="B32" s="100">
        <f t="shared" si="9"/>
        <v>6.8820366666</v>
      </c>
      <c r="C32" s="100">
        <f t="shared" si="10"/>
        <v>6.5883634457</v>
      </c>
      <c r="D32" s="100">
        <f t="shared" si="11"/>
        <v>11.680108289</v>
      </c>
      <c r="E32" s="100">
        <f t="shared" si="12"/>
        <v>3.4994130736</v>
      </c>
      <c r="F32" s="100">
        <f t="shared" si="13"/>
        <v>10.048189764</v>
      </c>
      <c r="G32" s="100">
        <f t="shared" si="14"/>
        <v>21.360007453</v>
      </c>
      <c r="H32" s="100">
        <f t="shared" si="15"/>
        <v>13.406148471</v>
      </c>
      <c r="I32" s="100">
        <f t="shared" si="16"/>
        <v>11.323701403</v>
      </c>
      <c r="J32" s="101">
        <f t="shared" si="17"/>
        <v>13.210794876</v>
      </c>
      <c r="K32" s="40" t="s">
        <v>100</v>
      </c>
      <c r="AA32">
        <v>25.385957878</v>
      </c>
      <c r="AB32">
        <v>19.133023491</v>
      </c>
      <c r="AC32">
        <v>32.739292254</v>
      </c>
      <c r="AD32">
        <v>18.138971722</v>
      </c>
      <c r="AE32">
        <v>47.390487877</v>
      </c>
      <c r="AF32">
        <v>50.72270621</v>
      </c>
      <c r="AG32">
        <v>50.913955184</v>
      </c>
      <c r="AH32">
        <v>50.311899275</v>
      </c>
      <c r="AI32">
        <v>33.983869826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6</v>
      </c>
      <c r="AP32">
        <v>32</v>
      </c>
    </row>
    <row r="33" spans="1:42" s="34" customFormat="1" ht="12" customHeight="1">
      <c r="A33" s="39" t="s">
        <v>101</v>
      </c>
      <c r="B33" s="100">
        <f t="shared" si="9"/>
        <v>31.877401153</v>
      </c>
      <c r="C33" s="100">
        <f t="shared" si="10"/>
        <v>26.00296457</v>
      </c>
      <c r="D33" s="100">
        <f t="shared" si="11"/>
        <v>30.544845941</v>
      </c>
      <c r="E33" s="100">
        <f t="shared" si="12"/>
        <v>25.222092793</v>
      </c>
      <c r="F33" s="100">
        <f t="shared" si="13"/>
        <v>27.844836635</v>
      </c>
      <c r="G33" s="100">
        <f t="shared" si="14"/>
        <v>42.491988582</v>
      </c>
      <c r="H33" s="100">
        <f t="shared" si="15"/>
        <v>44.777246654</v>
      </c>
      <c r="I33" s="100">
        <f t="shared" si="16"/>
        <v>43.091099999</v>
      </c>
      <c r="J33" s="101">
        <f t="shared" si="17"/>
        <v>41.281811216</v>
      </c>
      <c r="K33" s="40" t="s">
        <v>102</v>
      </c>
      <c r="AA33">
        <v>142.97685001</v>
      </c>
      <c r="AB33">
        <v>119.63546797</v>
      </c>
      <c r="AC33">
        <v>125.33506182</v>
      </c>
      <c r="AD33">
        <v>115.55973306</v>
      </c>
      <c r="AE33">
        <v>154.15685612</v>
      </c>
      <c r="AF33">
        <v>217.8809755</v>
      </c>
      <c r="AG33">
        <v>177.30359993</v>
      </c>
      <c r="AH33">
        <v>175.63896677</v>
      </c>
      <c r="AI33">
        <v>186.83098488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6</v>
      </c>
      <c r="AP33">
        <v>33</v>
      </c>
    </row>
    <row r="34" spans="1:42" s="34" customFormat="1" ht="12" customHeight="1">
      <c r="A34" s="39" t="s">
        <v>103</v>
      </c>
      <c r="B34" s="100">
        <f t="shared" si="9"/>
        <v>46.641954313</v>
      </c>
      <c r="C34" s="100">
        <f t="shared" si="10"/>
        <v>55.492159896</v>
      </c>
      <c r="D34" s="100">
        <f t="shared" si="11"/>
        <v>51.790927668</v>
      </c>
      <c r="E34" s="100">
        <f t="shared" si="12"/>
        <v>69.053686776</v>
      </c>
      <c r="F34" s="100">
        <f t="shared" si="13"/>
        <v>81.225073353</v>
      </c>
      <c r="G34" s="100">
        <f t="shared" si="14"/>
        <v>92.334238668</v>
      </c>
      <c r="H34" s="100">
        <f t="shared" si="15"/>
        <v>80.586837612</v>
      </c>
      <c r="I34" s="100">
        <f t="shared" si="16"/>
        <v>86.187886882</v>
      </c>
      <c r="J34" s="101">
        <f t="shared" si="17"/>
        <v>81.059689476</v>
      </c>
      <c r="K34" s="40" t="s">
        <v>104</v>
      </c>
      <c r="AA34">
        <v>3.8033787101</v>
      </c>
      <c r="AB34">
        <v>6.981070123</v>
      </c>
      <c r="AC34">
        <v>23.944090563</v>
      </c>
      <c r="AD34">
        <v>12.530658392</v>
      </c>
      <c r="AE34">
        <v>73.136817713</v>
      </c>
      <c r="AF34">
        <v>72.338199821</v>
      </c>
      <c r="AG34">
        <v>19.069533057</v>
      </c>
      <c r="AH34">
        <v>13.979853581</v>
      </c>
      <c r="AI34">
        <v>13.325673519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6</v>
      </c>
      <c r="AP34">
        <v>34</v>
      </c>
    </row>
    <row r="35" spans="1:42" s="34" customFormat="1" ht="12" customHeight="1">
      <c r="A35" s="39" t="s">
        <v>105</v>
      </c>
      <c r="B35" s="100">
        <f t="shared" si="9"/>
        <v>41.370730853</v>
      </c>
      <c r="C35" s="100">
        <f t="shared" si="10"/>
        <v>38.481150159</v>
      </c>
      <c r="D35" s="100">
        <f t="shared" si="11"/>
        <v>48.581888749</v>
      </c>
      <c r="E35" s="100">
        <f t="shared" si="12"/>
        <v>31.613050124</v>
      </c>
      <c r="F35" s="100">
        <f t="shared" si="13"/>
        <v>54.881480318</v>
      </c>
      <c r="G35" s="100">
        <f t="shared" si="14"/>
        <v>87.171609189</v>
      </c>
      <c r="H35" s="100">
        <f t="shared" si="15"/>
        <v>70.513893694</v>
      </c>
      <c r="I35" s="100">
        <f t="shared" si="16"/>
        <v>59.943997995</v>
      </c>
      <c r="J35" s="101">
        <f t="shared" si="17"/>
        <v>61.910362389</v>
      </c>
      <c r="K35" s="40" t="s">
        <v>106</v>
      </c>
      <c r="AA35">
        <v>98.323635478</v>
      </c>
      <c r="AB35">
        <v>97.735147365</v>
      </c>
      <c r="AC35">
        <v>94.817107217</v>
      </c>
      <c r="AD35">
        <v>92.400024205</v>
      </c>
      <c r="AE35">
        <v>98.104168307</v>
      </c>
      <c r="AF35">
        <v>100.67738751</v>
      </c>
      <c r="AG35">
        <v>97.335583463</v>
      </c>
      <c r="AH35">
        <v>98.359863239</v>
      </c>
      <c r="AI35">
        <v>99.239810146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6</v>
      </c>
      <c r="AP35">
        <v>35</v>
      </c>
    </row>
    <row r="36" spans="1:42" s="34" customFormat="1" ht="12" customHeight="1">
      <c r="A36" s="39" t="s">
        <v>107</v>
      </c>
      <c r="B36" s="100">
        <f t="shared" si="9"/>
        <v>101.89236263</v>
      </c>
      <c r="C36" s="100">
        <f t="shared" si="10"/>
        <v>104.01972566</v>
      </c>
      <c r="D36" s="100">
        <f t="shared" si="11"/>
        <v>107.24904209</v>
      </c>
      <c r="E36" s="100">
        <f t="shared" si="12"/>
        <v>107.36700016</v>
      </c>
      <c r="F36" s="100">
        <f t="shared" si="13"/>
        <v>112.88786183</v>
      </c>
      <c r="G36" s="100">
        <f t="shared" si="14"/>
        <v>131.02409292</v>
      </c>
      <c r="H36" s="100">
        <f t="shared" si="15"/>
        <v>126.77243359</v>
      </c>
      <c r="I36" s="100">
        <f t="shared" si="16"/>
        <v>113.2721276</v>
      </c>
      <c r="J36" s="101">
        <f t="shared" si="17"/>
        <v>116.35051866</v>
      </c>
      <c r="K36" s="40" t="s">
        <v>108</v>
      </c>
      <c r="AA36">
        <v>1.8630854064</v>
      </c>
      <c r="AB36">
        <v>6.6281643972</v>
      </c>
      <c r="AC36">
        <v>17.731694626</v>
      </c>
      <c r="AD36">
        <v>6.0422493477</v>
      </c>
      <c r="AE36">
        <v>36.149589562</v>
      </c>
      <c r="AF36">
        <v>43.263267396</v>
      </c>
      <c r="AG36">
        <v>14.500627816</v>
      </c>
      <c r="AH36">
        <v>7.198908768</v>
      </c>
      <c r="AI36">
        <v>5.6846093015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6</v>
      </c>
      <c r="AP36">
        <v>36</v>
      </c>
    </row>
    <row r="37" spans="1:42" s="34" customFormat="1" ht="12" customHeight="1">
      <c r="A37" s="39" t="s">
        <v>109</v>
      </c>
      <c r="B37" s="100">
        <f t="shared" si="9"/>
        <v>139.99658933</v>
      </c>
      <c r="C37" s="100">
        <f t="shared" si="10"/>
        <v>131.87714742</v>
      </c>
      <c r="D37" s="100">
        <f t="shared" si="11"/>
        <v>148.37558729</v>
      </c>
      <c r="E37" s="100">
        <f t="shared" si="12"/>
        <v>107.14363965</v>
      </c>
      <c r="F37" s="100">
        <f t="shared" si="13"/>
        <v>169.98461526</v>
      </c>
      <c r="G37" s="100">
        <f t="shared" si="14"/>
        <v>203.26648318</v>
      </c>
      <c r="H37" s="100">
        <f t="shared" si="15"/>
        <v>183.60608735</v>
      </c>
      <c r="I37" s="100">
        <f t="shared" si="16"/>
        <v>158.75262144</v>
      </c>
      <c r="J37" s="101">
        <f t="shared" si="17"/>
        <v>180.69430591</v>
      </c>
      <c r="K37" s="40" t="s">
        <v>110</v>
      </c>
      <c r="AA37">
        <v>3.0038558286</v>
      </c>
      <c r="AB37">
        <v>5.0893287445</v>
      </c>
      <c r="AC37">
        <v>6.579885665</v>
      </c>
      <c r="AD37">
        <v>1.5061034195</v>
      </c>
      <c r="AE37">
        <v>8.0551838234</v>
      </c>
      <c r="AF37">
        <v>14.980610828</v>
      </c>
      <c r="AG37">
        <v>13.363508061</v>
      </c>
      <c r="AH37">
        <v>6.0725976326</v>
      </c>
      <c r="AI37">
        <v>9.0244527934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6</v>
      </c>
      <c r="AP37">
        <v>37</v>
      </c>
    </row>
    <row r="38" spans="1:42" s="34" customFormat="1" ht="12" customHeight="1">
      <c r="A38" s="39" t="s">
        <v>111</v>
      </c>
      <c r="B38" s="100">
        <f t="shared" si="9"/>
        <v>0.4408097472</v>
      </c>
      <c r="C38" s="100">
        <f t="shared" si="10"/>
        <v>0.7617391332</v>
      </c>
      <c r="D38" s="100">
        <f t="shared" si="11"/>
        <v>1.7139138229</v>
      </c>
      <c r="E38" s="100">
        <f t="shared" si="12"/>
        <v>0.5296745471</v>
      </c>
      <c r="F38" s="100">
        <f t="shared" si="13"/>
        <v>2.9458912097</v>
      </c>
      <c r="G38" s="100">
        <f t="shared" si="14"/>
        <v>5.3491835607</v>
      </c>
      <c r="H38" s="100">
        <f t="shared" si="15"/>
        <v>3.3773090292</v>
      </c>
      <c r="I38" s="100">
        <f t="shared" si="16"/>
        <v>2.7632211457</v>
      </c>
      <c r="J38" s="101">
        <f t="shared" si="17"/>
        <v>0.3887534824</v>
      </c>
      <c r="K38" s="40" t="s">
        <v>112</v>
      </c>
      <c r="AA38">
        <v>15.22174748</v>
      </c>
      <c r="AB38">
        <v>20.523953446</v>
      </c>
      <c r="AC38">
        <v>21.718664237</v>
      </c>
      <c r="AD38">
        <v>3.0283315933</v>
      </c>
      <c r="AE38">
        <v>24.892334844</v>
      </c>
      <c r="AF38">
        <v>54.942872515</v>
      </c>
      <c r="AG38">
        <v>41.552367578</v>
      </c>
      <c r="AH38">
        <v>30.687829211</v>
      </c>
      <c r="AI38">
        <v>35.256266516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6</v>
      </c>
      <c r="AP38">
        <v>38</v>
      </c>
    </row>
    <row r="39" spans="1:42" s="34" customFormat="1" ht="12" customHeight="1">
      <c r="A39" s="39" t="s">
        <v>113</v>
      </c>
      <c r="B39" s="100">
        <f t="shared" si="9"/>
        <v>5.0001697545</v>
      </c>
      <c r="C39" s="100">
        <f t="shared" si="10"/>
        <v>6.5167035369</v>
      </c>
      <c r="D39" s="100">
        <f t="shared" si="11"/>
        <v>8.0113662695</v>
      </c>
      <c r="E39" s="100">
        <f t="shared" si="12"/>
        <v>3.5431467898</v>
      </c>
      <c r="F39" s="100">
        <f t="shared" si="13"/>
        <v>6.1449249931</v>
      </c>
      <c r="G39" s="100">
        <f t="shared" si="14"/>
        <v>12.978634861</v>
      </c>
      <c r="H39" s="100">
        <f t="shared" si="15"/>
        <v>14.778367826</v>
      </c>
      <c r="I39" s="100">
        <f t="shared" si="16"/>
        <v>10.669579334</v>
      </c>
      <c r="J39" s="101">
        <f t="shared" si="17"/>
        <v>6.2727877582</v>
      </c>
      <c r="K39" s="102" t="s">
        <v>114</v>
      </c>
      <c r="AA39">
        <v>37.350186101</v>
      </c>
      <c r="AB39">
        <v>36.452205677</v>
      </c>
      <c r="AC39">
        <v>43.94928584</v>
      </c>
      <c r="AD39">
        <v>26.677338972</v>
      </c>
      <c r="AE39">
        <v>45.302107881</v>
      </c>
      <c r="AF39">
        <v>70.394901261</v>
      </c>
      <c r="AG39">
        <v>54.702684167</v>
      </c>
      <c r="AH39">
        <v>42.724149125</v>
      </c>
      <c r="AI39">
        <v>47.459998886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6</v>
      </c>
      <c r="AP39">
        <v>39</v>
      </c>
    </row>
    <row r="40" spans="1:42" s="34" customFormat="1" ht="12" customHeight="1">
      <c r="A40" s="39" t="s">
        <v>115</v>
      </c>
      <c r="B40" s="100">
        <f t="shared" si="9"/>
        <v>61.712909631</v>
      </c>
      <c r="C40" s="100">
        <f t="shared" si="10"/>
        <v>54.809172822</v>
      </c>
      <c r="D40" s="100">
        <f t="shared" si="11"/>
        <v>69.980562729</v>
      </c>
      <c r="E40" s="100">
        <f t="shared" si="12"/>
        <v>40.607461939</v>
      </c>
      <c r="F40" s="100">
        <f t="shared" si="13"/>
        <v>43.170500851</v>
      </c>
      <c r="G40" s="100">
        <f t="shared" si="14"/>
        <v>78.728724878</v>
      </c>
      <c r="H40" s="100">
        <f t="shared" si="15"/>
        <v>80.508781783</v>
      </c>
      <c r="I40" s="100">
        <f t="shared" si="16"/>
        <v>69.337131112</v>
      </c>
      <c r="J40" s="101">
        <f t="shared" si="17"/>
        <v>66.47184512</v>
      </c>
      <c r="K40" s="102" t="s">
        <v>116</v>
      </c>
      <c r="AA40">
        <v>101.97825824</v>
      </c>
      <c r="AB40">
        <v>91.587257879</v>
      </c>
      <c r="AC40">
        <v>95.33044919</v>
      </c>
      <c r="AD40">
        <v>95.969992061</v>
      </c>
      <c r="AE40">
        <v>102.2073044</v>
      </c>
      <c r="AF40">
        <v>125.59407598</v>
      </c>
      <c r="AG40">
        <v>107.52711483</v>
      </c>
      <c r="AH40">
        <v>102.81597425</v>
      </c>
      <c r="AI40">
        <v>100.931909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6</v>
      </c>
      <c r="AP40">
        <v>40</v>
      </c>
    </row>
    <row r="41" spans="1:42" s="34" customFormat="1" ht="12" customHeight="1">
      <c r="A41" s="39" t="s">
        <v>117</v>
      </c>
      <c r="B41" s="100">
        <f t="shared" si="9"/>
        <v>155.90297558</v>
      </c>
      <c r="C41" s="100">
        <f t="shared" si="10"/>
        <v>127.40231099</v>
      </c>
      <c r="D41" s="100">
        <f t="shared" si="11"/>
        <v>114.74301283</v>
      </c>
      <c r="E41" s="100">
        <f t="shared" si="12"/>
        <v>106.71410315</v>
      </c>
      <c r="F41" s="100">
        <f t="shared" si="13"/>
        <v>80.42842119</v>
      </c>
      <c r="G41" s="100">
        <f t="shared" si="14"/>
        <v>159.42812005</v>
      </c>
      <c r="H41" s="100">
        <f t="shared" si="15"/>
        <v>136.75949018</v>
      </c>
      <c r="I41" s="100">
        <f t="shared" si="16"/>
        <v>155.8531133</v>
      </c>
      <c r="J41" s="101">
        <f t="shared" si="17"/>
        <v>168.5959785</v>
      </c>
      <c r="K41" s="102" t="s">
        <v>118</v>
      </c>
      <c r="AA41">
        <v>78.059388884</v>
      </c>
      <c r="AB41">
        <v>69.971283739</v>
      </c>
      <c r="AC41">
        <v>62.08855887</v>
      </c>
      <c r="AD41">
        <v>66.88213865</v>
      </c>
      <c r="AE41">
        <v>49.661665378</v>
      </c>
      <c r="AF41">
        <v>61.319477441</v>
      </c>
      <c r="AG41">
        <v>54.055594239</v>
      </c>
      <c r="AH41">
        <v>48.587729849</v>
      </c>
      <c r="AI41">
        <v>43.52289579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6</v>
      </c>
      <c r="AP41">
        <v>41</v>
      </c>
    </row>
    <row r="42" spans="1:42" s="34" customFormat="1" ht="12" customHeight="1">
      <c r="A42" s="39" t="s">
        <v>119</v>
      </c>
      <c r="B42" s="100">
        <f t="shared" si="9"/>
        <v>25.385957878</v>
      </c>
      <c r="C42" s="100">
        <f t="shared" si="10"/>
        <v>19.133023491</v>
      </c>
      <c r="D42" s="100">
        <f t="shared" si="11"/>
        <v>32.739292254</v>
      </c>
      <c r="E42" s="100">
        <f t="shared" si="12"/>
        <v>18.138971722</v>
      </c>
      <c r="F42" s="100">
        <f t="shared" si="13"/>
        <v>47.390487877</v>
      </c>
      <c r="G42" s="100">
        <f t="shared" si="14"/>
        <v>50.72270621</v>
      </c>
      <c r="H42" s="100">
        <f t="shared" si="15"/>
        <v>50.913955184</v>
      </c>
      <c r="I42" s="100">
        <f t="shared" si="16"/>
        <v>50.311899275</v>
      </c>
      <c r="J42" s="101">
        <f t="shared" si="17"/>
        <v>33.983869826</v>
      </c>
      <c r="K42" s="102" t="s">
        <v>120</v>
      </c>
      <c r="AA42">
        <v>42.249573715</v>
      </c>
      <c r="AB42">
        <v>30.370228327</v>
      </c>
      <c r="AC42">
        <v>37.393610799</v>
      </c>
      <c r="AD42">
        <v>47.302882171</v>
      </c>
      <c r="AE42">
        <v>55.892538962</v>
      </c>
      <c r="AF42">
        <v>86.875802428</v>
      </c>
      <c r="AG42">
        <v>82.836530217</v>
      </c>
      <c r="AH42">
        <v>60.469456502</v>
      </c>
      <c r="AI42">
        <v>62.542463026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6</v>
      </c>
      <c r="AP42">
        <v>42</v>
      </c>
    </row>
    <row r="43" spans="1:42" s="34" customFormat="1" ht="12" customHeight="1">
      <c r="A43" s="39" t="s">
        <v>121</v>
      </c>
      <c r="B43" s="100">
        <f t="shared" si="9"/>
        <v>142.97685001</v>
      </c>
      <c r="C43" s="100">
        <f t="shared" si="10"/>
        <v>119.63546797</v>
      </c>
      <c r="D43" s="100">
        <f t="shared" si="11"/>
        <v>125.33506182</v>
      </c>
      <c r="E43" s="100">
        <f t="shared" si="12"/>
        <v>115.55973306</v>
      </c>
      <c r="F43" s="100">
        <f t="shared" si="13"/>
        <v>154.15685612</v>
      </c>
      <c r="G43" s="100">
        <f t="shared" si="14"/>
        <v>217.8809755</v>
      </c>
      <c r="H43" s="100">
        <f t="shared" si="15"/>
        <v>177.30359993</v>
      </c>
      <c r="I43" s="100">
        <f t="shared" si="16"/>
        <v>175.63896677</v>
      </c>
      <c r="J43" s="101">
        <f t="shared" si="17"/>
        <v>186.83098488</v>
      </c>
      <c r="K43" s="102" t="s">
        <v>122</v>
      </c>
      <c r="AA43">
        <v>39.674013996</v>
      </c>
      <c r="AB43">
        <v>27.877174736</v>
      </c>
      <c r="AC43">
        <v>33.191352844</v>
      </c>
      <c r="AD43">
        <v>23.314367839</v>
      </c>
      <c r="AE43">
        <v>26.092130118</v>
      </c>
      <c r="AF43">
        <v>44.165637554</v>
      </c>
      <c r="AG43">
        <v>40.922290949</v>
      </c>
      <c r="AH43">
        <v>41.744795605</v>
      </c>
      <c r="AI43">
        <v>43.552933453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6</v>
      </c>
      <c r="AP43">
        <v>43</v>
      </c>
    </row>
    <row r="44" spans="1:42" s="34" customFormat="1" ht="12" customHeight="1">
      <c r="A44" s="39" t="s">
        <v>123</v>
      </c>
      <c r="B44" s="100">
        <f t="shared" si="9"/>
        <v>3.8033787101</v>
      </c>
      <c r="C44" s="100">
        <f t="shared" si="10"/>
        <v>6.981070123</v>
      </c>
      <c r="D44" s="100">
        <f t="shared" si="11"/>
        <v>23.944090563</v>
      </c>
      <c r="E44" s="100">
        <f t="shared" si="12"/>
        <v>12.530658392</v>
      </c>
      <c r="F44" s="100">
        <f t="shared" si="13"/>
        <v>73.136817713</v>
      </c>
      <c r="G44" s="100">
        <f t="shared" si="14"/>
        <v>72.338199821</v>
      </c>
      <c r="H44" s="100">
        <f t="shared" si="15"/>
        <v>19.069533057</v>
      </c>
      <c r="I44" s="100">
        <f t="shared" si="16"/>
        <v>13.979853581</v>
      </c>
      <c r="J44" s="101">
        <f t="shared" si="17"/>
        <v>13.325673519</v>
      </c>
      <c r="K44" s="102" t="s">
        <v>124</v>
      </c>
      <c r="AA44">
        <v>10.068558855</v>
      </c>
      <c r="AB44">
        <v>10.426285604</v>
      </c>
      <c r="AC44">
        <v>14.784759787</v>
      </c>
      <c r="AD44">
        <v>13.583807712</v>
      </c>
      <c r="AE44">
        <v>5.5008077613</v>
      </c>
      <c r="AF44">
        <v>29.951504639</v>
      </c>
      <c r="AG44">
        <v>23.098374306</v>
      </c>
      <c r="AH44">
        <v>26.180989125</v>
      </c>
      <c r="AI44">
        <v>15.336158792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6</v>
      </c>
      <c r="AP44">
        <v>44</v>
      </c>
    </row>
    <row r="45" spans="1:42" s="34" customFormat="1" ht="12" customHeight="1">
      <c r="A45" s="39" t="s">
        <v>125</v>
      </c>
      <c r="B45" s="100">
        <f t="shared" si="9"/>
        <v>98.323635478</v>
      </c>
      <c r="C45" s="100">
        <f t="shared" si="10"/>
        <v>97.735147365</v>
      </c>
      <c r="D45" s="100">
        <f t="shared" si="11"/>
        <v>94.817107217</v>
      </c>
      <c r="E45" s="100">
        <f t="shared" si="12"/>
        <v>92.400024205</v>
      </c>
      <c r="F45" s="100">
        <f t="shared" si="13"/>
        <v>98.104168307</v>
      </c>
      <c r="G45" s="100">
        <f t="shared" si="14"/>
        <v>100.67738751</v>
      </c>
      <c r="H45" s="100">
        <f t="shared" si="15"/>
        <v>97.335583463</v>
      </c>
      <c r="I45" s="100">
        <f t="shared" si="16"/>
        <v>98.359863239</v>
      </c>
      <c r="J45" s="101">
        <f t="shared" si="17"/>
        <v>99.239810146</v>
      </c>
      <c r="K45" s="102" t="s">
        <v>126</v>
      </c>
      <c r="AA45">
        <v>6839390</v>
      </c>
      <c r="AB45">
        <v>698512.56891</v>
      </c>
      <c r="AC45">
        <v>6140877.4311</v>
      </c>
      <c r="AD45">
        <v>4787446</v>
      </c>
      <c r="AE45">
        <v>1343318</v>
      </c>
      <c r="AF45">
        <v>708626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144</v>
      </c>
      <c r="AN45">
        <v>2</v>
      </c>
      <c r="AO45">
        <v>1</v>
      </c>
      <c r="AP45">
        <v>1</v>
      </c>
    </row>
    <row r="46" spans="1:42" s="34" customFormat="1" ht="12" customHeight="1">
      <c r="A46" s="39" t="s">
        <v>127</v>
      </c>
      <c r="B46" s="100">
        <f t="shared" si="9"/>
        <v>1.8630854064</v>
      </c>
      <c r="C46" s="100">
        <f t="shared" si="10"/>
        <v>6.6281643972</v>
      </c>
      <c r="D46" s="100">
        <f t="shared" si="11"/>
        <v>17.731694626</v>
      </c>
      <c r="E46" s="100">
        <f t="shared" si="12"/>
        <v>6.0422493477</v>
      </c>
      <c r="F46" s="100">
        <f t="shared" si="13"/>
        <v>36.149589562</v>
      </c>
      <c r="G46" s="100">
        <f t="shared" si="14"/>
        <v>43.263267396</v>
      </c>
      <c r="H46" s="100">
        <f t="shared" si="15"/>
        <v>14.500627816</v>
      </c>
      <c r="I46" s="100">
        <f t="shared" si="16"/>
        <v>7.198908768</v>
      </c>
      <c r="J46" s="101">
        <f t="shared" si="17"/>
        <v>5.6846093015</v>
      </c>
      <c r="K46" s="102" t="s">
        <v>128</v>
      </c>
      <c r="AA46">
        <v>3.6471307754</v>
      </c>
      <c r="AB46">
        <v>3.9675214646</v>
      </c>
      <c r="AC46">
        <v>3.6106869731</v>
      </c>
      <c r="AD46">
        <v>3.5868298731</v>
      </c>
      <c r="AE46">
        <v>3.9301586624</v>
      </c>
      <c r="AF46">
        <v>3.5179947554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144</v>
      </c>
      <c r="AN46">
        <v>2</v>
      </c>
      <c r="AO46">
        <v>1</v>
      </c>
      <c r="AP46">
        <v>2</v>
      </c>
    </row>
    <row r="47" spans="1:42" s="34" customFormat="1" ht="12" customHeight="1">
      <c r="A47" s="39" t="s">
        <v>129</v>
      </c>
      <c r="B47" s="100">
        <f t="shared" si="9"/>
        <v>3.0038558286</v>
      </c>
      <c r="C47" s="100">
        <f t="shared" si="10"/>
        <v>5.0893287445</v>
      </c>
      <c r="D47" s="100">
        <f t="shared" si="11"/>
        <v>6.579885665</v>
      </c>
      <c r="E47" s="100">
        <f t="shared" si="12"/>
        <v>1.5061034195</v>
      </c>
      <c r="F47" s="100">
        <f t="shared" si="13"/>
        <v>8.0551838234</v>
      </c>
      <c r="G47" s="100">
        <f t="shared" si="14"/>
        <v>14.980610828</v>
      </c>
      <c r="H47" s="100">
        <f t="shared" si="15"/>
        <v>13.363508061</v>
      </c>
      <c r="I47" s="100">
        <f t="shared" si="16"/>
        <v>6.0725976326</v>
      </c>
      <c r="J47" s="101">
        <f t="shared" si="17"/>
        <v>9.0244527934</v>
      </c>
      <c r="K47" s="102" t="s">
        <v>310</v>
      </c>
      <c r="AA47">
        <v>2.6250966594</v>
      </c>
      <c r="AB47">
        <v>2.9844010104</v>
      </c>
      <c r="AC47">
        <v>2.5842265055</v>
      </c>
      <c r="AD47">
        <v>2.597604418</v>
      </c>
      <c r="AE47">
        <v>2.7402153561</v>
      </c>
      <c r="AF47">
        <v>2.5926064648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144</v>
      </c>
      <c r="AN47">
        <v>2</v>
      </c>
      <c r="AO47">
        <v>1</v>
      </c>
      <c r="AP47">
        <v>3</v>
      </c>
    </row>
    <row r="48" spans="1:42" s="34" customFormat="1" ht="12" customHeight="1">
      <c r="A48" s="39" t="s">
        <v>130</v>
      </c>
      <c r="B48" s="100">
        <f t="shared" si="9"/>
        <v>15.22174748</v>
      </c>
      <c r="C48" s="100">
        <f t="shared" si="10"/>
        <v>20.523953446</v>
      </c>
      <c r="D48" s="100">
        <f t="shared" si="11"/>
        <v>21.718664237</v>
      </c>
      <c r="E48" s="100">
        <f t="shared" si="12"/>
        <v>3.0283315933</v>
      </c>
      <c r="F48" s="100">
        <f t="shared" si="13"/>
        <v>24.892334844</v>
      </c>
      <c r="G48" s="100">
        <f t="shared" si="14"/>
        <v>54.942872515</v>
      </c>
      <c r="H48" s="100">
        <f t="shared" si="15"/>
        <v>41.552367578</v>
      </c>
      <c r="I48" s="100">
        <f t="shared" si="16"/>
        <v>30.687829211</v>
      </c>
      <c r="J48" s="101">
        <f t="shared" si="17"/>
        <v>35.256266516</v>
      </c>
      <c r="K48" s="102" t="s">
        <v>131</v>
      </c>
      <c r="AA48">
        <v>1.5733964978</v>
      </c>
      <c r="AB48">
        <v>2.1473870774</v>
      </c>
      <c r="AC48">
        <v>1.5081062134</v>
      </c>
      <c r="AD48">
        <v>1.5201649175</v>
      </c>
      <c r="AE48">
        <v>1.7311318875</v>
      </c>
      <c r="AF48">
        <v>1.6340131395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144</v>
      </c>
      <c r="AN48">
        <v>2</v>
      </c>
      <c r="AO48">
        <v>1</v>
      </c>
      <c r="AP48">
        <v>4</v>
      </c>
    </row>
    <row r="49" spans="1:42" s="34" customFormat="1" ht="12" customHeight="1">
      <c r="A49" s="39" t="s">
        <v>132</v>
      </c>
      <c r="B49" s="100">
        <f t="shared" si="9"/>
        <v>37.350186101</v>
      </c>
      <c r="C49" s="100">
        <f t="shared" si="10"/>
        <v>36.452205677</v>
      </c>
      <c r="D49" s="100">
        <f t="shared" si="11"/>
        <v>43.94928584</v>
      </c>
      <c r="E49" s="100">
        <f t="shared" si="12"/>
        <v>26.677338972</v>
      </c>
      <c r="F49" s="100">
        <f t="shared" si="13"/>
        <v>45.302107881</v>
      </c>
      <c r="G49" s="100">
        <f t="shared" si="14"/>
        <v>70.394901261</v>
      </c>
      <c r="H49" s="100">
        <f t="shared" si="15"/>
        <v>54.702684167</v>
      </c>
      <c r="I49" s="100">
        <f t="shared" si="16"/>
        <v>42.724149125</v>
      </c>
      <c r="J49" s="101">
        <f t="shared" si="17"/>
        <v>47.459998886</v>
      </c>
      <c r="K49" s="102" t="s">
        <v>133</v>
      </c>
      <c r="AA49">
        <v>1.6518762933</v>
      </c>
      <c r="AB49">
        <v>1.7732183327</v>
      </c>
      <c r="AC49">
        <v>1.6380738782</v>
      </c>
      <c r="AD49">
        <v>1.6460743038</v>
      </c>
      <c r="AE49">
        <v>1.7341774727</v>
      </c>
      <c r="AF49">
        <v>1.5350587559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144</v>
      </c>
      <c r="AN49">
        <v>2</v>
      </c>
      <c r="AO49">
        <v>1</v>
      </c>
      <c r="AP49">
        <v>5</v>
      </c>
    </row>
    <row r="50" spans="1:42" s="34" customFormat="1" ht="12" customHeight="1">
      <c r="A50" s="39" t="s">
        <v>134</v>
      </c>
      <c r="B50" s="100">
        <f t="shared" si="9"/>
        <v>101.97825824</v>
      </c>
      <c r="C50" s="100">
        <f t="shared" si="10"/>
        <v>91.587257879</v>
      </c>
      <c r="D50" s="100">
        <f t="shared" si="11"/>
        <v>95.33044919</v>
      </c>
      <c r="E50" s="100">
        <f t="shared" si="12"/>
        <v>95.969992061</v>
      </c>
      <c r="F50" s="100">
        <f t="shared" si="13"/>
        <v>102.2073044</v>
      </c>
      <c r="G50" s="100">
        <f t="shared" si="14"/>
        <v>125.59407598</v>
      </c>
      <c r="H50" s="100">
        <f t="shared" si="15"/>
        <v>107.52711483</v>
      </c>
      <c r="I50" s="100">
        <f t="shared" si="16"/>
        <v>102.81597425</v>
      </c>
      <c r="J50" s="101">
        <f t="shared" si="17"/>
        <v>100.931909</v>
      </c>
      <c r="K50" s="102" t="s">
        <v>135</v>
      </c>
      <c r="AA50">
        <v>85.401933855</v>
      </c>
      <c r="AB50">
        <v>98.318370957</v>
      </c>
      <c r="AC50">
        <v>83.932714877</v>
      </c>
      <c r="AD50">
        <v>82.671677786</v>
      </c>
      <c r="AE50">
        <v>90.728933379</v>
      </c>
      <c r="AF50">
        <v>93.749213169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144</v>
      </c>
      <c r="AN50">
        <v>2</v>
      </c>
      <c r="AO50">
        <v>1</v>
      </c>
      <c r="AP50">
        <v>6</v>
      </c>
    </row>
    <row r="51" spans="1:11" s="34" customFormat="1" ht="12" customHeight="1">
      <c r="A51" s="39" t="s">
        <v>136</v>
      </c>
      <c r="B51" s="100">
        <f t="shared" si="9"/>
        <v>78.059388884</v>
      </c>
      <c r="C51" s="100">
        <f t="shared" si="10"/>
        <v>69.971283739</v>
      </c>
      <c r="D51" s="100">
        <f t="shared" si="11"/>
        <v>62.08855887</v>
      </c>
      <c r="E51" s="100">
        <f t="shared" si="12"/>
        <v>66.88213865</v>
      </c>
      <c r="F51" s="100">
        <f t="shared" si="13"/>
        <v>49.661665378</v>
      </c>
      <c r="G51" s="100">
        <f t="shared" si="14"/>
        <v>61.319477441</v>
      </c>
      <c r="H51" s="100">
        <f t="shared" si="15"/>
        <v>54.055594239</v>
      </c>
      <c r="I51" s="100">
        <f t="shared" si="16"/>
        <v>48.587729849</v>
      </c>
      <c r="J51" s="101">
        <f t="shared" si="17"/>
        <v>43.52289579</v>
      </c>
      <c r="K51" s="102" t="s">
        <v>137</v>
      </c>
    </row>
    <row r="52" spans="1:11" s="34" customFormat="1" ht="12" customHeight="1">
      <c r="A52" s="39" t="s">
        <v>138</v>
      </c>
      <c r="B52" s="100">
        <f t="shared" si="9"/>
        <v>42.249573715</v>
      </c>
      <c r="C52" s="100">
        <f t="shared" si="10"/>
        <v>30.370228327</v>
      </c>
      <c r="D52" s="100">
        <f t="shared" si="11"/>
        <v>37.393610799</v>
      </c>
      <c r="E52" s="100">
        <f t="shared" si="12"/>
        <v>47.302882171</v>
      </c>
      <c r="F52" s="100">
        <f t="shared" si="13"/>
        <v>55.892538962</v>
      </c>
      <c r="G52" s="100">
        <f t="shared" si="14"/>
        <v>86.875802428</v>
      </c>
      <c r="H52" s="100">
        <f t="shared" si="15"/>
        <v>82.836530217</v>
      </c>
      <c r="I52" s="100">
        <f t="shared" si="16"/>
        <v>60.469456502</v>
      </c>
      <c r="J52" s="101">
        <f t="shared" si="17"/>
        <v>62.542463026</v>
      </c>
      <c r="K52" s="102" t="s">
        <v>139</v>
      </c>
    </row>
    <row r="53" spans="1:11" s="34" customFormat="1" ht="12" customHeight="1">
      <c r="A53" s="39" t="s">
        <v>140</v>
      </c>
      <c r="B53" s="100">
        <f t="shared" si="9"/>
        <v>39.674013996</v>
      </c>
      <c r="C53" s="100">
        <f t="shared" si="10"/>
        <v>27.877174736</v>
      </c>
      <c r="D53" s="100">
        <f t="shared" si="11"/>
        <v>33.191352844</v>
      </c>
      <c r="E53" s="100">
        <f t="shared" si="12"/>
        <v>23.314367839</v>
      </c>
      <c r="F53" s="100">
        <f t="shared" si="13"/>
        <v>26.092130118</v>
      </c>
      <c r="G53" s="100">
        <f t="shared" si="14"/>
        <v>44.165637554</v>
      </c>
      <c r="H53" s="100">
        <f t="shared" si="15"/>
        <v>40.922290949</v>
      </c>
      <c r="I53" s="100">
        <f t="shared" si="16"/>
        <v>41.744795605</v>
      </c>
      <c r="J53" s="101">
        <f t="shared" si="17"/>
        <v>43.552933453</v>
      </c>
      <c r="K53" s="102" t="s">
        <v>141</v>
      </c>
    </row>
    <row r="54" spans="1:11" s="34" customFormat="1" ht="12" customHeight="1">
      <c r="A54" s="39" t="s">
        <v>142</v>
      </c>
      <c r="B54" s="100">
        <f t="shared" si="9"/>
        <v>10.068558855</v>
      </c>
      <c r="C54" s="100">
        <f t="shared" si="10"/>
        <v>10.426285604</v>
      </c>
      <c r="D54" s="100">
        <f t="shared" si="11"/>
        <v>14.784759787</v>
      </c>
      <c r="E54" s="100">
        <f t="shared" si="12"/>
        <v>13.583807712</v>
      </c>
      <c r="F54" s="100">
        <f t="shared" si="13"/>
        <v>5.5008077613</v>
      </c>
      <c r="G54" s="100">
        <f t="shared" si="14"/>
        <v>29.951504639</v>
      </c>
      <c r="H54" s="100">
        <f t="shared" si="15"/>
        <v>23.098374306</v>
      </c>
      <c r="I54" s="100">
        <f t="shared" si="16"/>
        <v>26.180989125</v>
      </c>
      <c r="J54" s="101">
        <f t="shared" si="17"/>
        <v>15.336158792</v>
      </c>
      <c r="K54" s="102" t="s">
        <v>143</v>
      </c>
    </row>
    <row r="55" spans="1:11" s="34" customFormat="1" ht="6" customHeight="1" thickBot="1">
      <c r="A55" s="83"/>
      <c r="B55" s="85"/>
      <c r="C55" s="85"/>
      <c r="D55" s="85"/>
      <c r="E55" s="85"/>
      <c r="F55" s="85"/>
      <c r="G55" s="85"/>
      <c r="H55" s="85"/>
      <c r="I55" s="85"/>
      <c r="J55" s="83"/>
      <c r="K55" s="85"/>
    </row>
    <row r="56" spans="2:11" s="34" customFormat="1" ht="16.5" thickTop="1">
      <c r="B56" s="49"/>
      <c r="C56" s="49"/>
      <c r="D56" s="49"/>
      <c r="E56" s="49"/>
      <c r="F56" s="49"/>
      <c r="G56" s="49"/>
      <c r="K56" s="87"/>
    </row>
    <row r="57" spans="2:11" s="34" customFormat="1" ht="15.75">
      <c r="B57" s="49"/>
      <c r="C57" s="49"/>
      <c r="D57" s="49"/>
      <c r="E57" s="49"/>
      <c r="F57" s="49"/>
      <c r="G57" s="49"/>
      <c r="K57" s="87"/>
    </row>
    <row r="58" spans="2:11" s="34" customFormat="1" ht="15.75">
      <c r="B58" s="49"/>
      <c r="C58" s="49"/>
      <c r="D58" s="49"/>
      <c r="E58" s="49"/>
      <c r="F58" s="49"/>
      <c r="G58" s="49"/>
      <c r="K58" s="87"/>
    </row>
    <row r="59" spans="2:11" s="34" customFormat="1" ht="15.75">
      <c r="B59" s="49"/>
      <c r="C59" s="49"/>
      <c r="D59" s="49"/>
      <c r="E59" s="49"/>
      <c r="F59" s="49"/>
      <c r="G59" s="49"/>
      <c r="K59" s="87"/>
    </row>
    <row r="60" spans="2:11" s="34" customFormat="1" ht="15.75">
      <c r="B60" s="49"/>
      <c r="C60" s="49"/>
      <c r="D60" s="49"/>
      <c r="E60" s="49"/>
      <c r="F60" s="49"/>
      <c r="G60" s="49"/>
      <c r="K60" s="87"/>
    </row>
    <row r="61" spans="2:11" s="34" customFormat="1" ht="15.75">
      <c r="B61" s="49"/>
      <c r="C61" s="49"/>
      <c r="D61" s="49"/>
      <c r="E61" s="49"/>
      <c r="F61" s="49"/>
      <c r="G61" s="49"/>
      <c r="K61" s="87"/>
    </row>
    <row r="62" spans="2:11" s="34" customFormat="1" ht="15.75">
      <c r="B62" s="49"/>
      <c r="C62" s="49"/>
      <c r="D62" s="49"/>
      <c r="E62" s="49"/>
      <c r="F62" s="49"/>
      <c r="G62" s="49"/>
      <c r="K62" s="87"/>
    </row>
    <row r="63" spans="2:11" s="34" customFormat="1" ht="15.75">
      <c r="B63" s="49"/>
      <c r="C63" s="49"/>
      <c r="D63" s="49"/>
      <c r="E63" s="49"/>
      <c r="F63" s="49"/>
      <c r="G63" s="49"/>
      <c r="K63" s="87"/>
    </row>
    <row r="64" spans="2:11" s="34" customFormat="1" ht="15.75">
      <c r="B64" s="49"/>
      <c r="C64" s="49"/>
      <c r="D64" s="49"/>
      <c r="E64" s="49"/>
      <c r="F64" s="49"/>
      <c r="G64" s="49"/>
      <c r="K64" s="87"/>
    </row>
    <row r="65" spans="2:11" s="34" customFormat="1" ht="15.75">
      <c r="B65" s="49"/>
      <c r="C65" s="49"/>
      <c r="D65" s="49"/>
      <c r="E65" s="49"/>
      <c r="F65" s="49"/>
      <c r="G65" s="49"/>
      <c r="K65" s="87"/>
    </row>
    <row r="66" spans="2:11" s="34" customFormat="1" ht="15.75">
      <c r="B66" s="49"/>
      <c r="C66" s="49"/>
      <c r="D66" s="49"/>
      <c r="E66" s="49"/>
      <c r="F66" s="49"/>
      <c r="G66" s="49"/>
      <c r="K66" s="87"/>
    </row>
    <row r="67" spans="2:11" s="34" customFormat="1" ht="15.75">
      <c r="B67" s="49"/>
      <c r="C67" s="49"/>
      <c r="D67" s="49"/>
      <c r="E67" s="49"/>
      <c r="F67" s="49"/>
      <c r="G67" s="49"/>
      <c r="K67" s="87"/>
    </row>
    <row r="68" spans="2:11" s="34" customFormat="1" ht="15.75">
      <c r="B68" s="49"/>
      <c r="C68" s="49"/>
      <c r="D68" s="49"/>
      <c r="E68" s="49"/>
      <c r="F68" s="49"/>
      <c r="G68" s="49"/>
      <c r="K68" s="87"/>
    </row>
    <row r="69" spans="2:11" s="34" customFormat="1" ht="15.75">
      <c r="B69" s="49"/>
      <c r="C69" s="49"/>
      <c r="D69" s="49"/>
      <c r="E69" s="49"/>
      <c r="F69" s="49"/>
      <c r="G69" s="49"/>
      <c r="K69" s="87"/>
    </row>
    <row r="70" spans="2:11" s="34" customFormat="1" ht="15.75">
      <c r="B70" s="49"/>
      <c r="C70" s="49"/>
      <c r="D70" s="49"/>
      <c r="E70" s="49"/>
      <c r="F70" s="49"/>
      <c r="G70" s="49"/>
      <c r="K70" s="87"/>
    </row>
    <row r="71" spans="2:11" s="34" customFormat="1" ht="15.75">
      <c r="B71" s="49"/>
      <c r="C71" s="49"/>
      <c r="D71" s="49"/>
      <c r="E71" s="49"/>
      <c r="F71" s="49"/>
      <c r="G71" s="49"/>
      <c r="K71" s="87"/>
    </row>
    <row r="72" spans="2:11" s="34" customFormat="1" ht="15.75">
      <c r="B72" s="49"/>
      <c r="C72" s="49"/>
      <c r="D72" s="49"/>
      <c r="E72" s="49"/>
      <c r="F72" s="49"/>
      <c r="G72" s="49"/>
      <c r="K72" s="87"/>
    </row>
    <row r="73" spans="2:11" s="34" customFormat="1" ht="15.75">
      <c r="B73" s="49"/>
      <c r="C73" s="49"/>
      <c r="D73" s="49"/>
      <c r="E73" s="49"/>
      <c r="F73" s="49"/>
      <c r="G73" s="49"/>
      <c r="K73" s="87"/>
    </row>
    <row r="74" spans="2:11" s="34" customFormat="1" ht="15.75">
      <c r="B74" s="49"/>
      <c r="C74" s="49"/>
      <c r="D74" s="49"/>
      <c r="E74" s="49"/>
      <c r="F74" s="49"/>
      <c r="G74" s="49"/>
      <c r="K74" s="87"/>
    </row>
    <row r="75" spans="2:11" s="34" customFormat="1" ht="15.75">
      <c r="B75" s="49"/>
      <c r="C75" s="49"/>
      <c r="D75" s="49"/>
      <c r="E75" s="49"/>
      <c r="F75" s="49"/>
      <c r="G75" s="49"/>
      <c r="K75" s="87"/>
    </row>
    <row r="76" spans="2:11" s="34" customFormat="1" ht="15.75">
      <c r="B76" s="49"/>
      <c r="C76" s="49"/>
      <c r="D76" s="49"/>
      <c r="E76" s="49"/>
      <c r="F76" s="49"/>
      <c r="G76" s="49"/>
      <c r="K76" s="87"/>
    </row>
    <row r="77" spans="2:11" s="34" customFormat="1" ht="15.75">
      <c r="B77" s="49"/>
      <c r="C77" s="49"/>
      <c r="D77" s="49"/>
      <c r="E77" s="49"/>
      <c r="F77" s="49"/>
      <c r="G77" s="49"/>
      <c r="K77" s="87"/>
    </row>
    <row r="78" spans="2:11" s="34" customFormat="1" ht="15.75">
      <c r="B78" s="49"/>
      <c r="C78" s="49"/>
      <c r="D78" s="49"/>
      <c r="E78" s="49"/>
      <c r="F78" s="49"/>
      <c r="G78" s="49"/>
      <c r="K78" s="87"/>
    </row>
    <row r="79" spans="2:11" s="34" customFormat="1" ht="15.75">
      <c r="B79" s="49"/>
      <c r="C79" s="49"/>
      <c r="D79" s="49"/>
      <c r="E79" s="49"/>
      <c r="F79" s="49"/>
      <c r="G79" s="49"/>
      <c r="K79" s="87"/>
    </row>
    <row r="80" spans="2:11" s="34" customFormat="1" ht="15.75">
      <c r="B80" s="49"/>
      <c r="C80" s="49"/>
      <c r="D80" s="49"/>
      <c r="E80" s="49"/>
      <c r="F80" s="49"/>
      <c r="G80" s="49"/>
      <c r="K80" s="87"/>
    </row>
    <row r="81" spans="2:11" s="34" customFormat="1" ht="15.75">
      <c r="B81" s="49"/>
      <c r="C81" s="49"/>
      <c r="D81" s="49"/>
      <c r="E81" s="49"/>
      <c r="F81" s="49"/>
      <c r="G81" s="49"/>
      <c r="K81" s="87"/>
    </row>
    <row r="82" spans="2:11" s="34" customFormat="1" ht="15.75">
      <c r="B82" s="49"/>
      <c r="C82" s="49"/>
      <c r="D82" s="49"/>
      <c r="E82" s="49"/>
      <c r="F82" s="49"/>
      <c r="G82" s="49"/>
      <c r="K82" s="87"/>
    </row>
    <row r="83" spans="2:11" s="34" customFormat="1" ht="15.75">
      <c r="B83" s="49"/>
      <c r="C83" s="49"/>
      <c r="D83" s="49"/>
      <c r="E83" s="49"/>
      <c r="F83" s="49"/>
      <c r="G83" s="49"/>
      <c r="K83" s="87"/>
    </row>
    <row r="84" spans="2:11" s="34" customFormat="1" ht="15.75">
      <c r="B84" s="49"/>
      <c r="C84" s="49"/>
      <c r="D84" s="49"/>
      <c r="E84" s="49"/>
      <c r="F84" s="49"/>
      <c r="G84" s="49"/>
      <c r="K84" s="87"/>
    </row>
    <row r="85" spans="2:11" s="34" customFormat="1" ht="15.75">
      <c r="B85" s="49"/>
      <c r="C85" s="49"/>
      <c r="D85" s="49"/>
      <c r="E85" s="49"/>
      <c r="F85" s="49"/>
      <c r="G85" s="49"/>
      <c r="K85" s="87"/>
    </row>
    <row r="86" spans="2:11" s="34" customFormat="1" ht="15.75">
      <c r="B86" s="49"/>
      <c r="C86" s="49"/>
      <c r="D86" s="49"/>
      <c r="E86" s="49"/>
      <c r="F86" s="49"/>
      <c r="G86" s="49"/>
      <c r="K86" s="87"/>
    </row>
    <row r="87" spans="2:11" s="34" customFormat="1" ht="15.75">
      <c r="B87" s="49"/>
      <c r="C87" s="49"/>
      <c r="D87" s="49"/>
      <c r="E87" s="49"/>
      <c r="F87" s="49"/>
      <c r="G87" s="49"/>
      <c r="K87" s="87"/>
    </row>
    <row r="88" spans="2:11" s="34" customFormat="1" ht="15.75">
      <c r="B88" s="49"/>
      <c r="C88" s="49"/>
      <c r="D88" s="49"/>
      <c r="E88" s="49"/>
      <c r="F88" s="49"/>
      <c r="G88" s="49"/>
      <c r="K88" s="87"/>
    </row>
    <row r="89" spans="2:11" s="34" customFormat="1" ht="15.75">
      <c r="B89" s="49"/>
      <c r="C89" s="49"/>
      <c r="D89" s="49"/>
      <c r="E89" s="49"/>
      <c r="F89" s="49"/>
      <c r="G89" s="49"/>
      <c r="K89" s="87"/>
    </row>
    <row r="90" spans="2:11" s="34" customFormat="1" ht="15.75">
      <c r="B90" s="49"/>
      <c r="C90" s="49"/>
      <c r="D90" s="49"/>
      <c r="E90" s="49"/>
      <c r="F90" s="49"/>
      <c r="G90" s="49"/>
      <c r="K90" s="87"/>
    </row>
    <row r="91" spans="2:11" s="34" customFormat="1" ht="15.75">
      <c r="B91" s="49"/>
      <c r="C91" s="49"/>
      <c r="D91" s="49"/>
      <c r="E91" s="49"/>
      <c r="F91" s="49"/>
      <c r="G91" s="49"/>
      <c r="K91" s="87"/>
    </row>
    <row r="92" spans="2:11" s="34" customFormat="1" ht="15.75">
      <c r="B92" s="49"/>
      <c r="C92" s="49"/>
      <c r="D92" s="49"/>
      <c r="E92" s="49"/>
      <c r="F92" s="49"/>
      <c r="G92" s="49"/>
      <c r="K92" s="87"/>
    </row>
    <row r="93" spans="2:11" s="34" customFormat="1" ht="15.75">
      <c r="B93" s="49"/>
      <c r="C93" s="49"/>
      <c r="D93" s="49"/>
      <c r="E93" s="49"/>
      <c r="F93" s="49"/>
      <c r="G93" s="49"/>
      <c r="K93" s="87"/>
    </row>
    <row r="94" spans="2:11" s="34" customFormat="1" ht="15.75">
      <c r="B94" s="49"/>
      <c r="C94" s="49"/>
      <c r="D94" s="49"/>
      <c r="E94" s="49"/>
      <c r="F94" s="49"/>
      <c r="G94" s="49"/>
      <c r="K94" s="87"/>
    </row>
    <row r="95" spans="2:11" s="34" customFormat="1" ht="15.75">
      <c r="B95" s="49"/>
      <c r="C95" s="49"/>
      <c r="D95" s="49"/>
      <c r="E95" s="49"/>
      <c r="F95" s="49"/>
      <c r="G95" s="49"/>
      <c r="K95" s="87"/>
    </row>
    <row r="96" spans="2:11" s="34" customFormat="1" ht="15.75">
      <c r="B96" s="49"/>
      <c r="C96" s="49"/>
      <c r="D96" s="49"/>
      <c r="E96" s="49"/>
      <c r="F96" s="49"/>
      <c r="G96" s="49"/>
      <c r="K96" s="87"/>
    </row>
    <row r="97" spans="2:11" s="34" customFormat="1" ht="15.75">
      <c r="B97" s="49"/>
      <c r="C97" s="49"/>
      <c r="D97" s="49"/>
      <c r="E97" s="49"/>
      <c r="F97" s="49"/>
      <c r="G97" s="49"/>
      <c r="K97" s="87"/>
    </row>
    <row r="98" spans="2:11" s="34" customFormat="1" ht="15.75">
      <c r="B98" s="49"/>
      <c r="C98" s="49"/>
      <c r="D98" s="49"/>
      <c r="E98" s="49"/>
      <c r="F98" s="49"/>
      <c r="G98" s="49"/>
      <c r="K98" s="87"/>
    </row>
    <row r="99" spans="2:11" s="34" customFormat="1" ht="15.75">
      <c r="B99" s="49"/>
      <c r="C99" s="49"/>
      <c r="D99" s="49"/>
      <c r="E99" s="49"/>
      <c r="F99" s="49"/>
      <c r="G99" s="49"/>
      <c r="K99" s="87"/>
    </row>
    <row r="100" spans="2:11" s="34" customFormat="1" ht="15.75">
      <c r="B100" s="49"/>
      <c r="C100" s="49"/>
      <c r="D100" s="49"/>
      <c r="E100" s="49"/>
      <c r="F100" s="49"/>
      <c r="G100" s="49"/>
      <c r="K100" s="87"/>
    </row>
    <row r="101" spans="2:11" s="34" customFormat="1" ht="15.75">
      <c r="B101" s="49"/>
      <c r="C101" s="49"/>
      <c r="D101" s="49"/>
      <c r="E101" s="49"/>
      <c r="F101" s="49"/>
      <c r="G101" s="49"/>
      <c r="K101" s="87"/>
    </row>
    <row r="102" spans="2:11" s="34" customFormat="1" ht="15.75">
      <c r="B102" s="49"/>
      <c r="C102" s="49"/>
      <c r="D102" s="49"/>
      <c r="E102" s="49"/>
      <c r="F102" s="49"/>
      <c r="G102" s="49"/>
      <c r="K102" s="87"/>
    </row>
    <row r="103" spans="2:11" s="34" customFormat="1" ht="15.75">
      <c r="B103" s="49"/>
      <c r="C103" s="49"/>
      <c r="D103" s="49"/>
      <c r="E103" s="49"/>
      <c r="F103" s="49"/>
      <c r="G103" s="49"/>
      <c r="K103" s="87"/>
    </row>
    <row r="104" spans="2:11" s="34" customFormat="1" ht="15.75">
      <c r="B104" s="49"/>
      <c r="C104" s="49"/>
      <c r="D104" s="49"/>
      <c r="E104" s="49"/>
      <c r="F104" s="49"/>
      <c r="G104" s="49"/>
      <c r="K104" s="87"/>
    </row>
    <row r="105" spans="2:11" s="34" customFormat="1" ht="15.75">
      <c r="B105" s="49"/>
      <c r="C105" s="49"/>
      <c r="D105" s="49"/>
      <c r="E105" s="49"/>
      <c r="F105" s="49"/>
      <c r="G105" s="49"/>
      <c r="K105" s="87"/>
    </row>
    <row r="106" spans="2:11" s="34" customFormat="1" ht="15.75">
      <c r="B106" s="49"/>
      <c r="C106" s="49"/>
      <c r="D106" s="49"/>
      <c r="E106" s="49"/>
      <c r="F106" s="49"/>
      <c r="G106" s="49"/>
      <c r="K106" s="87"/>
    </row>
    <row r="107" spans="2:11" s="34" customFormat="1" ht="15.75">
      <c r="B107" s="49"/>
      <c r="C107" s="49"/>
      <c r="D107" s="49"/>
      <c r="E107" s="49"/>
      <c r="F107" s="49"/>
      <c r="G107" s="49"/>
      <c r="K107" s="87"/>
    </row>
    <row r="108" spans="2:11" s="34" customFormat="1" ht="15.75">
      <c r="B108" s="49"/>
      <c r="C108" s="49"/>
      <c r="D108" s="49"/>
      <c r="E108" s="49"/>
      <c r="F108" s="49"/>
      <c r="G108" s="49"/>
      <c r="K108" s="87"/>
    </row>
    <row r="109" spans="2:11" s="34" customFormat="1" ht="15.75">
      <c r="B109" s="49"/>
      <c r="C109" s="49"/>
      <c r="D109" s="49"/>
      <c r="E109" s="49"/>
      <c r="F109" s="49"/>
      <c r="G109" s="49"/>
      <c r="K109" s="87"/>
    </row>
    <row r="110" spans="2:11" s="34" customFormat="1" ht="15.75">
      <c r="B110" s="49"/>
      <c r="C110" s="49"/>
      <c r="D110" s="49"/>
      <c r="E110" s="49"/>
      <c r="F110" s="49"/>
      <c r="G110" s="49"/>
      <c r="K110" s="87"/>
    </row>
    <row r="111" spans="2:11" s="34" customFormat="1" ht="15.75">
      <c r="B111" s="49"/>
      <c r="C111" s="49"/>
      <c r="D111" s="49"/>
      <c r="E111" s="49"/>
      <c r="F111" s="49"/>
      <c r="G111" s="49"/>
      <c r="K111" s="87"/>
    </row>
    <row r="112" spans="2:11" s="34" customFormat="1" ht="15.75">
      <c r="B112" s="49"/>
      <c r="C112" s="49"/>
      <c r="D112" s="49"/>
      <c r="E112" s="49"/>
      <c r="F112" s="49"/>
      <c r="G112" s="49"/>
      <c r="K112" s="87"/>
    </row>
    <row r="113" spans="2:11" s="34" customFormat="1" ht="15.75">
      <c r="B113" s="49"/>
      <c r="C113" s="49"/>
      <c r="D113" s="49"/>
      <c r="E113" s="49"/>
      <c r="F113" s="49"/>
      <c r="G113" s="49"/>
      <c r="K113" s="87"/>
    </row>
    <row r="114" spans="2:11" s="34" customFormat="1" ht="15.75">
      <c r="B114" s="49"/>
      <c r="C114" s="49"/>
      <c r="D114" s="49"/>
      <c r="E114" s="49"/>
      <c r="F114" s="49"/>
      <c r="G114" s="49"/>
      <c r="K114" s="87"/>
    </row>
    <row r="115" spans="2:11" s="34" customFormat="1" ht="15.75">
      <c r="B115" s="49"/>
      <c r="C115" s="49"/>
      <c r="D115" s="49"/>
      <c r="E115" s="49"/>
      <c r="F115" s="49"/>
      <c r="G115" s="49"/>
      <c r="K115" s="87"/>
    </row>
    <row r="116" spans="2:11" s="34" customFormat="1" ht="15.75">
      <c r="B116" s="49"/>
      <c r="C116" s="49"/>
      <c r="D116" s="49"/>
      <c r="E116" s="49"/>
      <c r="F116" s="49"/>
      <c r="G116" s="49"/>
      <c r="K116" s="87"/>
    </row>
    <row r="117" spans="2:11" s="34" customFormat="1" ht="15.75">
      <c r="B117" s="49"/>
      <c r="C117" s="49"/>
      <c r="D117" s="49"/>
      <c r="E117" s="49"/>
      <c r="F117" s="49"/>
      <c r="G117" s="49"/>
      <c r="K117" s="87"/>
    </row>
    <row r="118" spans="2:11" s="34" customFormat="1" ht="15.75">
      <c r="B118" s="49"/>
      <c r="C118" s="49"/>
      <c r="D118" s="49"/>
      <c r="E118" s="49"/>
      <c r="F118" s="49"/>
      <c r="G118" s="49"/>
      <c r="K118" s="87"/>
    </row>
    <row r="119" spans="2:11" s="34" customFormat="1" ht="15.75">
      <c r="B119" s="49"/>
      <c r="C119" s="49"/>
      <c r="D119" s="49"/>
      <c r="E119" s="49"/>
      <c r="F119" s="49"/>
      <c r="G119" s="49"/>
      <c r="K119" s="87"/>
    </row>
    <row r="120" spans="2:11" s="34" customFormat="1" ht="15.75">
      <c r="B120" s="49"/>
      <c r="C120" s="49"/>
      <c r="D120" s="49"/>
      <c r="E120" s="49"/>
      <c r="F120" s="49"/>
      <c r="G120" s="49"/>
      <c r="K120" s="87"/>
    </row>
    <row r="121" spans="2:11" s="34" customFormat="1" ht="15.75">
      <c r="B121" s="49"/>
      <c r="C121" s="49"/>
      <c r="D121" s="49"/>
      <c r="E121" s="49"/>
      <c r="F121" s="49"/>
      <c r="G121" s="49"/>
      <c r="K121" s="87"/>
    </row>
    <row r="122" spans="2:11" s="34" customFormat="1" ht="15.75">
      <c r="B122" s="49"/>
      <c r="C122" s="49"/>
      <c r="D122" s="49"/>
      <c r="E122" s="49"/>
      <c r="F122" s="49"/>
      <c r="G122" s="49"/>
      <c r="K122" s="87"/>
    </row>
    <row r="123" spans="2:11" s="34" customFormat="1" ht="15.75">
      <c r="B123" s="49"/>
      <c r="C123" s="49"/>
      <c r="D123" s="49"/>
      <c r="E123" s="49"/>
      <c r="F123" s="49"/>
      <c r="G123" s="49"/>
      <c r="K123" s="87"/>
    </row>
    <row r="124" spans="2:11" s="34" customFormat="1" ht="15.75">
      <c r="B124" s="49"/>
      <c r="C124" s="49"/>
      <c r="D124" s="49"/>
      <c r="E124" s="49"/>
      <c r="F124" s="49"/>
      <c r="G124" s="49"/>
      <c r="K124" s="87"/>
    </row>
    <row r="125" spans="2:11" s="34" customFormat="1" ht="15.75">
      <c r="B125" s="49"/>
      <c r="C125" s="49"/>
      <c r="D125" s="49"/>
      <c r="E125" s="49"/>
      <c r="F125" s="49"/>
      <c r="G125" s="49"/>
      <c r="K125" s="87"/>
    </row>
    <row r="126" spans="2:11" s="34" customFormat="1" ht="15.75">
      <c r="B126" s="49"/>
      <c r="C126" s="49"/>
      <c r="D126" s="49"/>
      <c r="E126" s="49"/>
      <c r="F126" s="49"/>
      <c r="G126" s="49"/>
      <c r="K126" s="87"/>
    </row>
    <row r="127" spans="2:11" s="34" customFormat="1" ht="15.75">
      <c r="B127" s="49"/>
      <c r="C127" s="49"/>
      <c r="D127" s="49"/>
      <c r="E127" s="49"/>
      <c r="F127" s="49"/>
      <c r="G127" s="49"/>
      <c r="K127" s="87"/>
    </row>
    <row r="128" spans="2:11" s="34" customFormat="1" ht="15.75">
      <c r="B128" s="49"/>
      <c r="C128" s="49"/>
      <c r="D128" s="49"/>
      <c r="E128" s="49"/>
      <c r="F128" s="49"/>
      <c r="G128" s="49"/>
      <c r="K128" s="87"/>
    </row>
    <row r="129" spans="2:11" s="34" customFormat="1" ht="15.75">
      <c r="B129" s="49"/>
      <c r="C129" s="49"/>
      <c r="D129" s="49"/>
      <c r="E129" s="49"/>
      <c r="F129" s="49"/>
      <c r="G129" s="49"/>
      <c r="K129" s="87"/>
    </row>
    <row r="130" spans="2:11" s="34" customFormat="1" ht="15.75">
      <c r="B130" s="49"/>
      <c r="C130" s="49"/>
      <c r="D130" s="49"/>
      <c r="E130" s="49"/>
      <c r="F130" s="49"/>
      <c r="G130" s="49"/>
      <c r="K130" s="87"/>
    </row>
    <row r="131" spans="2:11" s="34" customFormat="1" ht="15.75">
      <c r="B131" s="49"/>
      <c r="C131" s="49"/>
      <c r="D131" s="49"/>
      <c r="E131" s="49"/>
      <c r="F131" s="49"/>
      <c r="G131" s="49"/>
      <c r="K131" s="87"/>
    </row>
    <row r="132" spans="2:11" s="34" customFormat="1" ht="15.75">
      <c r="B132" s="49"/>
      <c r="C132" s="49"/>
      <c r="D132" s="49"/>
      <c r="E132" s="49"/>
      <c r="F132" s="49"/>
      <c r="G132" s="49"/>
      <c r="K132" s="87"/>
    </row>
    <row r="133" spans="2:11" s="34" customFormat="1" ht="15.75">
      <c r="B133" s="49"/>
      <c r="C133" s="49"/>
      <c r="D133" s="49"/>
      <c r="E133" s="49"/>
      <c r="F133" s="49"/>
      <c r="G133" s="49"/>
      <c r="K133" s="87"/>
    </row>
    <row r="134" spans="2:11" s="34" customFormat="1" ht="15.75">
      <c r="B134" s="49"/>
      <c r="C134" s="49"/>
      <c r="D134" s="49"/>
      <c r="E134" s="49"/>
      <c r="F134" s="49"/>
      <c r="G134" s="49"/>
      <c r="K134" s="87"/>
    </row>
    <row r="135" spans="2:11" s="34" customFormat="1" ht="15.75">
      <c r="B135" s="49"/>
      <c r="C135" s="49"/>
      <c r="D135" s="49"/>
      <c r="E135" s="49"/>
      <c r="F135" s="49"/>
      <c r="G135" s="49"/>
      <c r="K135" s="87"/>
    </row>
    <row r="136" spans="2:11" s="34" customFormat="1" ht="15.75">
      <c r="B136" s="49"/>
      <c r="C136" s="49"/>
      <c r="D136" s="49"/>
      <c r="E136" s="49"/>
      <c r="F136" s="49"/>
      <c r="G136" s="49"/>
      <c r="K136" s="87"/>
    </row>
    <row r="137" spans="2:11" s="34" customFormat="1" ht="15.75">
      <c r="B137" s="49"/>
      <c r="C137" s="49"/>
      <c r="D137" s="49"/>
      <c r="E137" s="49"/>
      <c r="F137" s="49"/>
      <c r="G137" s="49"/>
      <c r="K137" s="87"/>
    </row>
    <row r="138" spans="2:11" s="34" customFormat="1" ht="15.75">
      <c r="B138" s="49"/>
      <c r="C138" s="49"/>
      <c r="D138" s="49"/>
      <c r="E138" s="49"/>
      <c r="F138" s="49"/>
      <c r="G138" s="49"/>
      <c r="K138" s="87"/>
    </row>
    <row r="139" spans="2:11" s="34" customFormat="1" ht="15.75">
      <c r="B139" s="49"/>
      <c r="C139" s="49"/>
      <c r="D139" s="49"/>
      <c r="E139" s="49"/>
      <c r="F139" s="49"/>
      <c r="G139" s="49"/>
      <c r="K139" s="87"/>
    </row>
    <row r="140" spans="2:11" s="34" customFormat="1" ht="15.75">
      <c r="B140" s="49"/>
      <c r="C140" s="49"/>
      <c r="D140" s="49"/>
      <c r="E140" s="49"/>
      <c r="F140" s="49"/>
      <c r="G140" s="49"/>
      <c r="K140" s="87"/>
    </row>
    <row r="141" spans="2:11" s="34" customFormat="1" ht="15.75">
      <c r="B141" s="49"/>
      <c r="C141" s="49"/>
      <c r="D141" s="49"/>
      <c r="E141" s="49"/>
      <c r="F141" s="49"/>
      <c r="G141" s="49"/>
      <c r="K141" s="87"/>
    </row>
    <row r="142" spans="2:11" s="34" customFormat="1" ht="15.75">
      <c r="B142" s="49"/>
      <c r="C142" s="49"/>
      <c r="D142" s="49"/>
      <c r="E142" s="49"/>
      <c r="F142" s="49"/>
      <c r="G142" s="49"/>
      <c r="K142" s="87"/>
    </row>
    <row r="143" spans="2:11" s="34" customFormat="1" ht="15.75">
      <c r="B143" s="49"/>
      <c r="C143" s="49"/>
      <c r="D143" s="49"/>
      <c r="E143" s="49"/>
      <c r="F143" s="49"/>
      <c r="G143" s="49"/>
      <c r="K143" s="87"/>
    </row>
    <row r="144" spans="2:11" s="34" customFormat="1" ht="15.75">
      <c r="B144" s="49"/>
      <c r="C144" s="49"/>
      <c r="D144" s="49"/>
      <c r="E144" s="49"/>
      <c r="F144" s="49"/>
      <c r="G144" s="49"/>
      <c r="K144" s="87"/>
    </row>
    <row r="145" spans="2:11" s="34" customFormat="1" ht="15.75">
      <c r="B145" s="49"/>
      <c r="C145" s="49"/>
      <c r="D145" s="49"/>
      <c r="E145" s="49"/>
      <c r="F145" s="49"/>
      <c r="G145" s="49"/>
      <c r="K145" s="87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2007-08-22T01:49:34Z</dcterms:created>
  <dcterms:modified xsi:type="dcterms:W3CDTF">2007-08-22T01:49:43Z</dcterms:modified>
  <cp:category/>
  <cp:version/>
  <cp:contentType/>
  <cp:contentStatus/>
</cp:coreProperties>
</file>