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<sst xmlns="http://schemas.openxmlformats.org/spreadsheetml/2006/main" count="346" uniqueCount="143">
  <si>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</si>
  <si>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</si>
  <si>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</si>
  <si>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</si>
  <si>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</si>
  <si>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</si>
  <si>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</si>
  <si>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</si>
  <si>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</si>
  <si>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</si>
  <si>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</si>
  <si>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</si>
  <si>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</si>
  <si>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</si>
  <si>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</si>
  <si>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</si>
  <si>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</si>
  <si>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</si>
  <si>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</si>
  <si>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</si>
  <si>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</si>
  <si>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</si>
  <si>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</si>
  <si>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</si>
  <si>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</si>
  <si>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</si>
  <si>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</si>
  <si>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</si>
  <si>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</si>
  <si>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</si>
  <si>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</si>
  <si>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</si>
  <si>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</si>
  <si>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</si>
  <si>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</si>
  <si>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</si>
  <si>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</si>
  <si>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</si>
  <si>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</si>
  <si>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</si>
  <si>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</si>
  <si>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</si>
  <si>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</si>
  <si>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</si>
  <si>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</si>
  <si>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</si>
  <si>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</si>
  <si>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</si>
  <si>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</si>
  <si>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</si>
  <si>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</si>
  <si>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</si>
  <si>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</si>
  <si>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</si>
  <si>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</si>
  <si>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</si>
  <si>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</si>
  <si>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</si>
  <si>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</si>
  <si>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</si>
  <si>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</si>
  <si>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</si>
  <si>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</si>
  <si>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</si>
  <si>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</si>
  <si>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</si>
  <si>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</si>
  <si>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</si>
  <si>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</si>
  <si>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</si>
  <si>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</si>
  <si>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</si>
  <si>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</si>
  <si>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</si>
  <si>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</si>
  <si>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</si>
  <si>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</si>
  <si>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</si>
  <si>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</si>
  <si>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</si>
  <si>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</si>
  <si>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</si>
  <si>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</si>
  <si>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</si>
  <si>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</si>
  <si>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</si>
  <si>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</si>
  <si>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</si>
  <si>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</si>
  <si>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</si>
  <si>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</si>
  <si>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</si>
  <si>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</si>
  <si>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</si>
  <si>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</si>
  <si>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</si>
  <si>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</si>
  <si>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</si>
  <si>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</si>
  <si>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</si>
  <si>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</si>
  <si>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</si>
  <si>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</si>
  <si>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</si>
  <si>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</si>
  <si>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</si>
  <si>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</si>
  <si>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</si>
  <si>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</si>
  <si>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</si>
  <si>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</si>
  <si>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</si>
  <si>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</si>
  <si>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</si>
  <si>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</si>
  <si>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</si>
  <si>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</si>
  <si>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</si>
  <si>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</si>
  <si>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</si>
  <si>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</si>
  <si>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</si>
  <si>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</si>
  <si>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</si>
  <si>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</si>
  <si>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</si>
  <si>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</si>
  <si>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</si>
  <si>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</si>
  <si>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</si>
  <si>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</si>
  <si>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</si>
  <si>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</si>
  <si>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</si>
  <si>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</si>
  <si>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</si>
  <si>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L05</t>
  </si>
  <si>
    <t>附表1  平均每戶家庭收支按經濟戶長行業別分</t>
  </si>
  <si>
    <t>附表1  平均每戶家庭收支按經濟戶長行業別分(續)</t>
  </si>
  <si>
    <t>91年家庭收支調查報告</t>
  </si>
  <si>
    <t>The Survey of Family Income and Expenditure, 2002</t>
  </si>
  <si>
    <t>民國九十一年</t>
  </si>
  <si>
    <t>2002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</si>
</sst>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139</v>
      </c>
      <c r="D1" s="2" t="s">
        <v>15</v>
      </c>
      <c r="E1" s="50" t="s">
        <v>140</v>
      </c>
      <c r="F1" s="51"/>
      <c r="G1" s="51"/>
      <c r="H1" s="34"/>
      <c r="W1"/>
      <c r="X1"/>
      <c r="Y1"/>
      <c r="Z1"/>
      <c r="AA1">
        <v>6839390</v>
      </c>
      <c r="AB1">
        <v>486602.54988</v>
      </c>
      <c r="AC1">
        <v>2193899.3755</v>
      </c>
      <c r="AD1">
        <v>3233281.2312</v>
      </c>
      <c r="AE1">
        <v>925606.84342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2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3.6471307754</v>
      </c>
      <c r="AB2">
        <v>3.3457605051</v>
      </c>
      <c r="AC2">
        <v>4.1732005707</v>
      </c>
      <c r="AD2">
        <v>3.8166971054</v>
      </c>
      <c r="AE2">
        <v>1.9663390911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2</v>
      </c>
      <c r="AO2">
        <v>1</v>
      </c>
      <c r="AP2">
        <v>2</v>
      </c>
    </row>
    <row r="3" spans="1:42" ht="15.75" customHeight="1">
      <c r="A3" s="53" t="s">
        <v>137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2.6250966594</v>
      </c>
      <c r="AB3">
        <v>2.6089989331</v>
      </c>
      <c r="AC3">
        <v>2.8674133554</v>
      </c>
      <c r="AD3">
        <v>2.7111544507</v>
      </c>
      <c r="AE3">
        <v>1.7586010185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2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1.5733964978</v>
      </c>
      <c r="AB4">
        <v>1.8477346158</v>
      </c>
      <c r="AC4">
        <v>1.8588834533</v>
      </c>
      <c r="AD4">
        <v>1.7885405584</v>
      </c>
      <c r="AE4">
        <v>0.0009745301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2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1.6518762933</v>
      </c>
      <c r="AB5">
        <v>1.4436981082</v>
      </c>
      <c r="AC5">
        <v>1.8483395478</v>
      </c>
      <c r="AD5">
        <v>1.7251206941</v>
      </c>
      <c r="AE5">
        <v>1.0398018193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2</v>
      </c>
      <c r="AO5">
        <v>1</v>
      </c>
      <c r="AP5">
        <v>5</v>
      </c>
    </row>
    <row r="6" spans="1:42" ht="15.75" customHeight="1" thickBot="1">
      <c r="A6" s="23"/>
      <c r="B6" s="52" t="s">
        <v>141</v>
      </c>
      <c r="C6" s="52"/>
      <c r="D6" s="22" t="s">
        <v>16</v>
      </c>
      <c r="E6" s="55" t="s">
        <v>142</v>
      </c>
      <c r="F6" s="56"/>
      <c r="G6" s="33" t="s">
        <v>14</v>
      </c>
      <c r="W6"/>
      <c r="X6"/>
      <c r="Y6"/>
      <c r="Z6"/>
      <c r="AA6">
        <v>1064152.8215</v>
      </c>
      <c r="AB6">
        <v>687355.18582</v>
      </c>
      <c r="AC6">
        <v>1145070.0519</v>
      </c>
      <c r="AD6">
        <v>1230342.3688</v>
      </c>
      <c r="AE6">
        <v>489922.93255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2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604696.08978</v>
      </c>
      <c r="AB7">
        <v>189786.99033</v>
      </c>
      <c r="AC7">
        <v>743915.3564</v>
      </c>
      <c r="AD7">
        <v>717603.62189</v>
      </c>
      <c r="AE7">
        <v>98434.663423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2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466605.62477</v>
      </c>
      <c r="AB8">
        <v>144004.53824</v>
      </c>
      <c r="AC8">
        <v>602853.91434</v>
      </c>
      <c r="AD8">
        <v>555876.54527</v>
      </c>
      <c r="AE8">
        <v>1424.8399913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2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33615.381873</v>
      </c>
      <c r="AB9">
        <v>23730.138374</v>
      </c>
      <c r="AC9">
        <v>22001.392805</v>
      </c>
      <c r="AD9">
        <v>27435.019118</v>
      </c>
      <c r="AE9">
        <v>87928.894473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2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104475.08313</v>
      </c>
      <c r="AB10">
        <v>22052.313721</v>
      </c>
      <c r="AC10">
        <v>119060.04925</v>
      </c>
      <c r="AD10">
        <v>134292.0575</v>
      </c>
      <c r="AE10">
        <v>9080.9289586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2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177074.40038</v>
      </c>
      <c r="AB11">
        <v>242326.38857</v>
      </c>
      <c r="AC11">
        <v>143150.31952</v>
      </c>
      <c r="AD11">
        <v>240931.95552</v>
      </c>
      <c r="AE11">
        <v>114.60403244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2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54279.104117</v>
      </c>
      <c r="AB12">
        <v>28467.122079</v>
      </c>
      <c r="AC12">
        <v>47444.942991</v>
      </c>
      <c r="AD12">
        <v>53137.106465</v>
      </c>
      <c r="AE12">
        <v>88036.457903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2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62785.042093</v>
      </c>
      <c r="AB13">
        <v>40666.096625</v>
      </c>
      <c r="AC13">
        <v>63921.403475</v>
      </c>
      <c r="AD13">
        <v>69169.949363</v>
      </c>
      <c r="AE13">
        <v>49416.376784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2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165148.09869</v>
      </c>
      <c r="AB14">
        <v>185751.92618</v>
      </c>
      <c r="AC14">
        <v>146507.04361</v>
      </c>
      <c r="AD14">
        <v>149348.20421</v>
      </c>
      <c r="AE14">
        <v>253691.33598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2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46837.269478</v>
      </c>
      <c r="AB15">
        <v>54158.248497</v>
      </c>
      <c r="AC15">
        <v>30070.868517</v>
      </c>
      <c r="AD15">
        <v>34906.553457</v>
      </c>
      <c r="AE15">
        <v>124404.48955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2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6839390</v>
      </c>
      <c r="C16" s="24">
        <f>+AB1</f>
        <v>486602.54988</v>
      </c>
      <c r="D16" s="24">
        <f>+AC1</f>
        <v>2193899.3755</v>
      </c>
      <c r="E16" s="24">
        <f>+AD1</f>
        <v>3233281.2312</v>
      </c>
      <c r="F16" s="24">
        <f>+AE1</f>
        <v>925606.84342</v>
      </c>
      <c r="G16" s="45" t="s">
        <v>31</v>
      </c>
      <c r="W16"/>
      <c r="X16"/>
      <c r="Y16"/>
      <c r="Z16"/>
      <c r="AA16">
        <v>35110.918062</v>
      </c>
      <c r="AB16">
        <v>55346.481282</v>
      </c>
      <c r="AC16">
        <v>28018.485354</v>
      </c>
      <c r="AD16">
        <v>28517.268244</v>
      </c>
      <c r="AE16">
        <v>64316.11617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2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3.65</v>
      </c>
      <c r="C17" s="25">
        <f t="shared" si="0"/>
        <v>3.35</v>
      </c>
      <c r="D17" s="25">
        <f t="shared" si="0"/>
        <v>4.17</v>
      </c>
      <c r="E17" s="25">
        <f t="shared" si="0"/>
        <v>3.82</v>
      </c>
      <c r="F17" s="25">
        <f t="shared" si="0"/>
        <v>1.97</v>
      </c>
      <c r="G17" s="45" t="s">
        <v>32</v>
      </c>
      <c r="W17"/>
      <c r="X17"/>
      <c r="Y17"/>
      <c r="Z17"/>
      <c r="AA17">
        <v>80493.14816</v>
      </c>
      <c r="AB17">
        <v>74033.956359</v>
      </c>
      <c r="AC17">
        <v>86312.949645</v>
      </c>
      <c r="AD17">
        <v>82889.683197</v>
      </c>
      <c r="AE17">
        <v>61723.114726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2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2.63</v>
      </c>
      <c r="C18" s="25">
        <f t="shared" si="0"/>
        <v>2.61</v>
      </c>
      <c r="D18" s="25">
        <f t="shared" si="0"/>
        <v>2.87</v>
      </c>
      <c r="E18" s="25">
        <f t="shared" si="0"/>
        <v>2.71</v>
      </c>
      <c r="F18" s="25">
        <f t="shared" si="0"/>
        <v>1.76</v>
      </c>
      <c r="G18" s="45" t="s">
        <v>33</v>
      </c>
      <c r="W18"/>
      <c r="X18"/>
      <c r="Y18"/>
      <c r="Z18"/>
      <c r="AA18">
        <v>1654.9662537</v>
      </c>
      <c r="AB18">
        <v>765.48715064</v>
      </c>
      <c r="AC18">
        <v>1481.2902419</v>
      </c>
      <c r="AD18">
        <v>2039.3750552</v>
      </c>
      <c r="AE18">
        <v>1191.431144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2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1.57</v>
      </c>
      <c r="C19" s="25">
        <f t="shared" si="0"/>
        <v>1.85</v>
      </c>
      <c r="D19" s="25">
        <f t="shared" si="0"/>
        <v>1.86</v>
      </c>
      <c r="E19" s="25">
        <f t="shared" si="0"/>
        <v>1.79</v>
      </c>
      <c r="F19" s="25">
        <f t="shared" si="0"/>
        <v>0</v>
      </c>
      <c r="G19" s="45" t="s">
        <v>34</v>
      </c>
      <c r="W19"/>
      <c r="X19"/>
      <c r="Y19"/>
      <c r="Z19"/>
      <c r="AA19">
        <v>1051.7967325</v>
      </c>
      <c r="AB19">
        <v>1447.7528921</v>
      </c>
      <c r="AC19">
        <v>623.44984758</v>
      </c>
      <c r="AD19">
        <v>995.32425565</v>
      </c>
      <c r="AE19">
        <v>2056.1843865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2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1.65</v>
      </c>
      <c r="C20" s="25">
        <f t="shared" si="0"/>
        <v>1.44</v>
      </c>
      <c r="D20" s="25">
        <f t="shared" si="0"/>
        <v>1.85</v>
      </c>
      <c r="E20" s="25">
        <f t="shared" si="0"/>
        <v>1.73</v>
      </c>
      <c r="F20" s="25">
        <f t="shared" si="0"/>
        <v>1.04</v>
      </c>
      <c r="G20" s="45" t="s">
        <v>35</v>
      </c>
      <c r="W20"/>
      <c r="X20"/>
      <c r="Y20"/>
      <c r="Z20"/>
      <c r="AA20">
        <v>170.08649462</v>
      </c>
      <c r="AB20">
        <v>356.66203515</v>
      </c>
      <c r="AC20">
        <v>130.98596222</v>
      </c>
      <c r="AD20">
        <v>151.53138416</v>
      </c>
      <c r="AE20">
        <v>229.49442858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2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1064152.8215</v>
      </c>
      <c r="C21" s="24">
        <f>+AB6</f>
        <v>687355.18582</v>
      </c>
      <c r="D21" s="24">
        <f>+AC6</f>
        <v>1145070.0519</v>
      </c>
      <c r="E21" s="24">
        <f>+AD6</f>
        <v>1230342.3688</v>
      </c>
      <c r="F21" s="24">
        <f>+AE6</f>
        <v>489922.93255</v>
      </c>
      <c r="G21" s="45" t="s">
        <v>48</v>
      </c>
      <c r="W21"/>
      <c r="X21"/>
      <c r="Y21"/>
      <c r="Z21"/>
      <c r="AA21">
        <v>188234.22242</v>
      </c>
      <c r="AB21">
        <v>103415.44464</v>
      </c>
      <c r="AC21">
        <v>210215.93943</v>
      </c>
      <c r="AD21">
        <v>223289.11311</v>
      </c>
      <c r="AE21">
        <v>58270.87712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2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604696.08978</v>
      </c>
      <c r="C22" s="26">
        <f aca="true" t="shared" si="1" ref="C22:F35">+AB7</f>
        <v>189786.99033</v>
      </c>
      <c r="D22" s="26">
        <f t="shared" si="1"/>
        <v>743915.3564</v>
      </c>
      <c r="E22" s="26">
        <f t="shared" si="1"/>
        <v>717603.62189</v>
      </c>
      <c r="F22" s="26">
        <f t="shared" si="1"/>
        <v>98434.663423</v>
      </c>
      <c r="G22" s="46" t="s">
        <v>101</v>
      </c>
      <c r="W22"/>
      <c r="X22"/>
      <c r="Y22"/>
      <c r="Z22"/>
      <c r="AA22">
        <v>32117.8618</v>
      </c>
      <c r="AB22">
        <v>8451.3852662</v>
      </c>
      <c r="AC22">
        <v>35026.685333</v>
      </c>
      <c r="AD22">
        <v>40868.899303</v>
      </c>
      <c r="AE22">
        <v>7096.3704597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2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466605.62477</v>
      </c>
      <c r="C23" s="26">
        <f t="shared" si="1"/>
        <v>144004.53824</v>
      </c>
      <c r="D23" s="26">
        <f t="shared" si="1"/>
        <v>602853.91434</v>
      </c>
      <c r="E23" s="26">
        <f t="shared" si="1"/>
        <v>555876.54527</v>
      </c>
      <c r="F23" s="26">
        <f t="shared" si="1"/>
        <v>1424.8399913</v>
      </c>
      <c r="G23" s="46" t="s">
        <v>36</v>
      </c>
      <c r="W23"/>
      <c r="X23"/>
      <c r="Y23"/>
      <c r="Z23"/>
      <c r="AA23">
        <v>156116.36062</v>
      </c>
      <c r="AB23">
        <v>94964.05937</v>
      </c>
      <c r="AC23">
        <v>175189.25409</v>
      </c>
      <c r="AD23">
        <v>182420.21381</v>
      </c>
      <c r="AE23">
        <v>51174.506661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2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33615.381873</v>
      </c>
      <c r="C24" s="26">
        <f t="shared" si="1"/>
        <v>23730.138374</v>
      </c>
      <c r="D24" s="26">
        <f t="shared" si="1"/>
        <v>22001.392805</v>
      </c>
      <c r="E24" s="26">
        <f t="shared" si="1"/>
        <v>27435.019118</v>
      </c>
      <c r="F24" s="26">
        <f t="shared" si="1"/>
        <v>87928.894473</v>
      </c>
      <c r="G24" s="46" t="s">
        <v>37</v>
      </c>
      <c r="W24"/>
      <c r="X24"/>
      <c r="Y24"/>
      <c r="Z24"/>
      <c r="AA24">
        <v>47184.768975</v>
      </c>
      <c r="AB24">
        <v>34588.871594</v>
      </c>
      <c r="AC24">
        <v>47658.499422</v>
      </c>
      <c r="AD24">
        <v>55924.486433</v>
      </c>
      <c r="AE24">
        <v>22154.610939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2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104475.08313</v>
      </c>
      <c r="C25" s="26">
        <f t="shared" si="1"/>
        <v>22052.313721</v>
      </c>
      <c r="D25" s="26">
        <f t="shared" si="1"/>
        <v>119060.04925</v>
      </c>
      <c r="E25" s="26">
        <f t="shared" si="1"/>
        <v>134292.0575</v>
      </c>
      <c r="F25" s="26">
        <f t="shared" si="1"/>
        <v>9080.9289586</v>
      </c>
      <c r="G25" s="46" t="s">
        <v>38</v>
      </c>
      <c r="W25"/>
      <c r="X25"/>
      <c r="Y25"/>
      <c r="Z25"/>
      <c r="AA25">
        <v>34825.598041</v>
      </c>
      <c r="AB25">
        <v>15121.996947</v>
      </c>
      <c r="AC25">
        <v>38849.759493</v>
      </c>
      <c r="AD25">
        <v>42346.403629</v>
      </c>
      <c r="AE25">
        <v>9374.5520782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2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177074.40038</v>
      </c>
      <c r="C26" s="26">
        <f t="shared" si="1"/>
        <v>242326.38857</v>
      </c>
      <c r="D26" s="26">
        <f t="shared" si="1"/>
        <v>143150.31952</v>
      </c>
      <c r="E26" s="26">
        <f t="shared" si="1"/>
        <v>240931.95552</v>
      </c>
      <c r="F26" s="26">
        <f t="shared" si="1"/>
        <v>114.60403244</v>
      </c>
      <c r="G26" s="46" t="s">
        <v>102</v>
      </c>
      <c r="W26"/>
      <c r="X26"/>
      <c r="Y26"/>
      <c r="Z26"/>
      <c r="AA26">
        <v>69197.803082</v>
      </c>
      <c r="AB26">
        <v>45124.962715</v>
      </c>
      <c r="AC26">
        <v>83517.552616</v>
      </c>
      <c r="AD26">
        <v>78026.864089</v>
      </c>
      <c r="AE26">
        <v>17070.896673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2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54279.104117</v>
      </c>
      <c r="C27" s="26">
        <f t="shared" si="1"/>
        <v>28467.122079</v>
      </c>
      <c r="D27" s="26">
        <f t="shared" si="1"/>
        <v>47444.942991</v>
      </c>
      <c r="E27" s="26">
        <f t="shared" si="1"/>
        <v>53137.106465</v>
      </c>
      <c r="F27" s="26">
        <f t="shared" si="1"/>
        <v>88036.457903</v>
      </c>
      <c r="G27" s="46" t="s">
        <v>39</v>
      </c>
      <c r="W27"/>
      <c r="X27"/>
      <c r="Y27"/>
      <c r="Z27"/>
      <c r="AA27">
        <v>4908.1905219</v>
      </c>
      <c r="AB27">
        <v>128.22811426</v>
      </c>
      <c r="AC27">
        <v>5163.4425631</v>
      </c>
      <c r="AD27">
        <v>6122.459657</v>
      </c>
      <c r="AE27">
        <v>2574.4469709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2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62785.042093</v>
      </c>
      <c r="C28" s="26">
        <f t="shared" si="1"/>
        <v>40666.096625</v>
      </c>
      <c r="D28" s="26">
        <f t="shared" si="1"/>
        <v>63921.403475</v>
      </c>
      <c r="E28" s="26">
        <f t="shared" si="1"/>
        <v>69169.949363</v>
      </c>
      <c r="F28" s="26">
        <f t="shared" si="1"/>
        <v>49416.376784</v>
      </c>
      <c r="G28" s="46" t="s">
        <v>40</v>
      </c>
      <c r="W28"/>
      <c r="X28"/>
      <c r="Y28"/>
      <c r="Z28"/>
      <c r="AA28">
        <v>672618.84649</v>
      </c>
      <c r="AB28">
        <v>448360.60478</v>
      </c>
      <c r="AC28">
        <v>720931.03395</v>
      </c>
      <c r="AD28">
        <v>752153.09603</v>
      </c>
      <c r="AE28">
        <v>398178.30652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2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165148.09869</v>
      </c>
      <c r="C29" s="26">
        <f t="shared" si="1"/>
        <v>185751.92618</v>
      </c>
      <c r="D29" s="26">
        <f t="shared" si="1"/>
        <v>146507.04361</v>
      </c>
      <c r="E29" s="26">
        <f t="shared" si="1"/>
        <v>149348.20421</v>
      </c>
      <c r="F29" s="26">
        <f t="shared" si="1"/>
        <v>253691.33598</v>
      </c>
      <c r="G29" s="46" t="s">
        <v>41</v>
      </c>
      <c r="W29"/>
      <c r="X29"/>
      <c r="Y29"/>
      <c r="Z29"/>
      <c r="AA29">
        <v>149335.1301</v>
      </c>
      <c r="AB29">
        <v>109062.95284</v>
      </c>
      <c r="AC29">
        <v>166820.45956</v>
      </c>
      <c r="AD29">
        <v>163130.91848</v>
      </c>
      <c r="AE29">
        <v>80871.750311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2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46837.269478</v>
      </c>
      <c r="C30" s="26">
        <f t="shared" si="1"/>
        <v>54158.248497</v>
      </c>
      <c r="D30" s="26">
        <f t="shared" si="1"/>
        <v>30070.868517</v>
      </c>
      <c r="E30" s="26">
        <f t="shared" si="1"/>
        <v>34906.553457</v>
      </c>
      <c r="F30" s="26">
        <f t="shared" si="1"/>
        <v>124404.48955</v>
      </c>
      <c r="G30" s="46" t="s">
        <v>42</v>
      </c>
      <c r="W30"/>
      <c r="X30"/>
      <c r="Y30"/>
      <c r="Z30"/>
      <c r="AA30">
        <v>6207.7957002</v>
      </c>
      <c r="AB30">
        <v>5482.9947466</v>
      </c>
      <c r="AC30">
        <v>6805.8594499</v>
      </c>
      <c r="AD30">
        <v>6863.1510258</v>
      </c>
      <c r="AE30">
        <v>2882.0318612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2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35110.918062</v>
      </c>
      <c r="C31" s="26">
        <f t="shared" si="1"/>
        <v>55346.481282</v>
      </c>
      <c r="D31" s="26">
        <f t="shared" si="1"/>
        <v>28018.485354</v>
      </c>
      <c r="E31" s="26">
        <f t="shared" si="1"/>
        <v>28517.268244</v>
      </c>
      <c r="F31" s="26">
        <f t="shared" si="1"/>
        <v>64316.11617</v>
      </c>
      <c r="G31" s="46" t="s">
        <v>43</v>
      </c>
      <c r="W31"/>
      <c r="X31"/>
      <c r="Y31"/>
      <c r="Z31"/>
      <c r="AA31">
        <v>6213.4118096</v>
      </c>
      <c r="AB31">
        <v>6755.0800521</v>
      </c>
      <c r="AC31">
        <v>7361.2553749</v>
      </c>
      <c r="AD31">
        <v>6337.1398612</v>
      </c>
      <c r="AE31">
        <v>2775.7989198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2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80493.14816</v>
      </c>
      <c r="C32" s="26">
        <f t="shared" si="1"/>
        <v>74033.956359</v>
      </c>
      <c r="D32" s="26">
        <f t="shared" si="1"/>
        <v>86312.949645</v>
      </c>
      <c r="E32" s="26">
        <f t="shared" si="1"/>
        <v>82889.683197</v>
      </c>
      <c r="F32" s="26">
        <f t="shared" si="1"/>
        <v>61723.114726</v>
      </c>
      <c r="G32" s="46" t="s">
        <v>44</v>
      </c>
      <c r="W32"/>
      <c r="X32"/>
      <c r="Y32"/>
      <c r="Z32"/>
      <c r="AA32">
        <v>23957.695111</v>
      </c>
      <c r="AB32">
        <v>13652.07785</v>
      </c>
      <c r="AC32">
        <v>26433.049005</v>
      </c>
      <c r="AD32">
        <v>28044.56232</v>
      </c>
      <c r="AE32">
        <v>9232.2975408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2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1654.9662537</v>
      </c>
      <c r="C33" s="26">
        <f t="shared" si="1"/>
        <v>765.48715064</v>
      </c>
      <c r="D33" s="26">
        <f t="shared" si="1"/>
        <v>1481.2902419</v>
      </c>
      <c r="E33" s="26">
        <f t="shared" si="1"/>
        <v>2039.3750552</v>
      </c>
      <c r="F33" s="26">
        <f t="shared" si="1"/>
        <v>1191.431144</v>
      </c>
      <c r="G33" s="46" t="s">
        <v>45</v>
      </c>
      <c r="W33"/>
      <c r="X33"/>
      <c r="Y33"/>
      <c r="Z33"/>
      <c r="AA33">
        <v>140355.95675</v>
      </c>
      <c r="AB33">
        <v>82503.925793</v>
      </c>
      <c r="AC33">
        <v>138687.93836</v>
      </c>
      <c r="AD33">
        <v>157730.18988</v>
      </c>
      <c r="AE33">
        <v>114032.28405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2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1051.7967325</v>
      </c>
      <c r="C34" s="26">
        <f t="shared" si="1"/>
        <v>1447.7528921</v>
      </c>
      <c r="D34" s="26">
        <f t="shared" si="1"/>
        <v>623.44984758</v>
      </c>
      <c r="E34" s="26">
        <f t="shared" si="1"/>
        <v>995.32425565</v>
      </c>
      <c r="F34" s="26">
        <f t="shared" si="1"/>
        <v>2056.1843865</v>
      </c>
      <c r="G34" s="46" t="s">
        <v>46</v>
      </c>
      <c r="W34"/>
      <c r="X34"/>
      <c r="Y34"/>
      <c r="Z34"/>
      <c r="AA34">
        <v>19092.659923</v>
      </c>
      <c r="AB34">
        <v>14991.884892</v>
      </c>
      <c r="AC34">
        <v>20672.628475</v>
      </c>
      <c r="AD34">
        <v>20523.870357</v>
      </c>
      <c r="AE34">
        <v>12504.171185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2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170.08649462</v>
      </c>
      <c r="C35" s="26">
        <f t="shared" si="1"/>
        <v>356.66203515</v>
      </c>
      <c r="D35" s="26">
        <f t="shared" si="1"/>
        <v>130.98596222</v>
      </c>
      <c r="E35" s="26">
        <f t="shared" si="1"/>
        <v>151.53138416</v>
      </c>
      <c r="F35" s="26">
        <f t="shared" si="1"/>
        <v>229.49442858</v>
      </c>
      <c r="G35" s="46" t="s">
        <v>47</v>
      </c>
      <c r="W35"/>
      <c r="X35"/>
      <c r="Y35"/>
      <c r="Z35"/>
      <c r="AA35">
        <v>11210.628619</v>
      </c>
      <c r="AB35">
        <v>8079.2841435</v>
      </c>
      <c r="AC35">
        <v>11901.608343</v>
      </c>
      <c r="AD35">
        <v>12970.257502</v>
      </c>
      <c r="AE35">
        <v>5072.3909227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2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188234.22242</v>
      </c>
      <c r="C36" s="24">
        <f aca="true" t="shared" si="3" ref="C36:F42">+AB21</f>
        <v>103415.44464</v>
      </c>
      <c r="D36" s="24">
        <f t="shared" si="3"/>
        <v>210215.93943</v>
      </c>
      <c r="E36" s="24">
        <f t="shared" si="3"/>
        <v>223289.11311</v>
      </c>
      <c r="F36" s="24">
        <f t="shared" si="3"/>
        <v>58270.87712</v>
      </c>
      <c r="G36" s="45" t="s">
        <v>58</v>
      </c>
      <c r="W36"/>
      <c r="X36"/>
      <c r="Y36"/>
      <c r="Z36"/>
      <c r="AA36">
        <v>13749.828763</v>
      </c>
      <c r="AB36">
        <v>5328.3073989</v>
      </c>
      <c r="AC36">
        <v>14033.898424</v>
      </c>
      <c r="AD36">
        <v>16298.282631</v>
      </c>
      <c r="AE36">
        <v>8601.6877569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2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32117.8618</v>
      </c>
      <c r="C37" s="26">
        <f t="shared" si="3"/>
        <v>8451.3852662</v>
      </c>
      <c r="D37" s="26">
        <f t="shared" si="3"/>
        <v>35026.685333</v>
      </c>
      <c r="E37" s="26">
        <f t="shared" si="3"/>
        <v>40868.899303</v>
      </c>
      <c r="F37" s="26">
        <f t="shared" si="3"/>
        <v>7096.3704597</v>
      </c>
      <c r="G37" s="46" t="s">
        <v>59</v>
      </c>
      <c r="W37"/>
      <c r="X37"/>
      <c r="Y37"/>
      <c r="Z37"/>
      <c r="AA37">
        <v>82627.000141</v>
      </c>
      <c r="AB37">
        <v>75426.833774</v>
      </c>
      <c r="AC37">
        <v>85002.954958</v>
      </c>
      <c r="AD37">
        <v>83096.006944</v>
      </c>
      <c r="AE37">
        <v>79142.34854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2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156116.36062</v>
      </c>
      <c r="C38" s="26">
        <f t="shared" si="3"/>
        <v>94964.05937</v>
      </c>
      <c r="D38" s="26">
        <f t="shared" si="3"/>
        <v>175189.25409</v>
      </c>
      <c r="E38" s="26">
        <f t="shared" si="3"/>
        <v>182420.21381</v>
      </c>
      <c r="F38" s="26">
        <f t="shared" si="3"/>
        <v>51174.506661</v>
      </c>
      <c r="G38" s="46" t="s">
        <v>60</v>
      </c>
      <c r="W38"/>
      <c r="X38"/>
      <c r="Y38"/>
      <c r="Z38"/>
      <c r="AA38">
        <v>82247.524497</v>
      </c>
      <c r="AB38">
        <v>55033.640646</v>
      </c>
      <c r="AC38">
        <v>95458.379089</v>
      </c>
      <c r="AD38">
        <v>93700.213737</v>
      </c>
      <c r="AE38">
        <v>25235.515667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2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47184.768975</v>
      </c>
      <c r="C39" s="26">
        <f t="shared" si="3"/>
        <v>34588.871594</v>
      </c>
      <c r="D39" s="26">
        <f t="shared" si="3"/>
        <v>47658.499422</v>
      </c>
      <c r="E39" s="26">
        <f t="shared" si="3"/>
        <v>55924.486433</v>
      </c>
      <c r="F39" s="26">
        <f t="shared" si="3"/>
        <v>22154.610939</v>
      </c>
      <c r="G39" s="46" t="s">
        <v>61</v>
      </c>
      <c r="W39"/>
      <c r="X39"/>
      <c r="Y39"/>
      <c r="Z39"/>
      <c r="AA39">
        <v>12659.009633</v>
      </c>
      <c r="AB39">
        <v>8364.5210202</v>
      </c>
      <c r="AC39">
        <v>15641.703411</v>
      </c>
      <c r="AD39">
        <v>14120.2659</v>
      </c>
      <c r="AE39">
        <v>2742.6251147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2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34825.598041</v>
      </c>
      <c r="C40" s="26">
        <f t="shared" si="3"/>
        <v>15121.996947</v>
      </c>
      <c r="D40" s="26">
        <f t="shared" si="3"/>
        <v>38849.759493</v>
      </c>
      <c r="E40" s="26">
        <f t="shared" si="3"/>
        <v>42346.403629</v>
      </c>
      <c r="F40" s="26">
        <f t="shared" si="3"/>
        <v>9374.5520782</v>
      </c>
      <c r="G40" s="46" t="s">
        <v>62</v>
      </c>
      <c r="W40"/>
      <c r="X40"/>
      <c r="Y40"/>
      <c r="Z40"/>
      <c r="AA40">
        <v>35857.422381</v>
      </c>
      <c r="AB40">
        <v>25547.957282</v>
      </c>
      <c r="AC40">
        <v>43195.611324</v>
      </c>
      <c r="AD40">
        <v>40358.406146</v>
      </c>
      <c r="AE40">
        <v>8161.4490301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2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69197.803082</v>
      </c>
      <c r="C41" s="26">
        <f t="shared" si="3"/>
        <v>45124.962715</v>
      </c>
      <c r="D41" s="26">
        <f t="shared" si="3"/>
        <v>83517.552616</v>
      </c>
      <c r="E41" s="26">
        <f t="shared" si="3"/>
        <v>78026.864089</v>
      </c>
      <c r="F41" s="26">
        <f t="shared" si="3"/>
        <v>17070.896673</v>
      </c>
      <c r="G41" s="46" t="s">
        <v>63</v>
      </c>
      <c r="W41"/>
      <c r="X41"/>
      <c r="Y41"/>
      <c r="Z41"/>
      <c r="AA41">
        <v>8652.721331</v>
      </c>
      <c r="AB41">
        <v>5566.8695574</v>
      </c>
      <c r="AC41">
        <v>8696.1037522</v>
      </c>
      <c r="AD41">
        <v>9982.0899862</v>
      </c>
      <c r="AE41">
        <v>5528.4833592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2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4908.1905219</v>
      </c>
      <c r="C42" s="26">
        <f t="shared" si="3"/>
        <v>128.22811426</v>
      </c>
      <c r="D42" s="26">
        <f t="shared" si="3"/>
        <v>5163.4425631</v>
      </c>
      <c r="E42" s="26">
        <f t="shared" si="3"/>
        <v>6122.459657</v>
      </c>
      <c r="F42" s="26">
        <f t="shared" si="3"/>
        <v>2574.4469709</v>
      </c>
      <c r="G42" s="46" t="s">
        <v>64</v>
      </c>
      <c r="W42"/>
      <c r="X42"/>
      <c r="Y42"/>
      <c r="Z42"/>
      <c r="AA42">
        <v>20219.114978</v>
      </c>
      <c r="AB42">
        <v>11959.695706</v>
      </c>
      <c r="AC42">
        <v>22268.690037</v>
      </c>
      <c r="AD42">
        <v>23678.954793</v>
      </c>
      <c r="AE42">
        <v>7617.4988828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2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4859.2561743</v>
      </c>
      <c r="AB43">
        <v>3594.5970802</v>
      </c>
      <c r="AC43">
        <v>5656.2705648</v>
      </c>
      <c r="AD43">
        <v>5560.4969109</v>
      </c>
      <c r="AE43">
        <v>1185.4592808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2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90918.51062</v>
      </c>
      <c r="AB44">
        <v>42584.058376</v>
      </c>
      <c r="AC44">
        <v>98296.648348</v>
      </c>
      <c r="AD44">
        <v>109093.65971</v>
      </c>
      <c r="AE44">
        <v>35352.162081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2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21448.511827</v>
      </c>
      <c r="AB45">
        <v>9327.5884788</v>
      </c>
      <c r="AC45">
        <v>19867.267364</v>
      </c>
      <c r="AD45">
        <v>26085.872316</v>
      </c>
      <c r="AE45">
        <v>15369.5516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2</v>
      </c>
      <c r="AO45">
        <v>2</v>
      </c>
      <c r="AP45">
        <v>18</v>
      </c>
    </row>
    <row r="46" spans="27:42" ht="16.5">
      <c r="AA46">
        <v>9453.0460966</v>
      </c>
      <c r="AB46">
        <v>5158.2258038</v>
      </c>
      <c r="AC46">
        <v>10127.947328</v>
      </c>
      <c r="AD46">
        <v>10818.30035</v>
      </c>
      <c r="AE46">
        <v>5342.1799512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2</v>
      </c>
      <c r="AO46">
        <v>2</v>
      </c>
      <c r="AP46">
        <v>19</v>
      </c>
    </row>
    <row r="47" spans="27:42" ht="16.5">
      <c r="AA47">
        <v>5065.8768963</v>
      </c>
      <c r="AB47">
        <v>2678.4973629</v>
      </c>
      <c r="AC47">
        <v>5293.8312286</v>
      </c>
      <c r="AD47">
        <v>6086.9563411</v>
      </c>
      <c r="AE47">
        <v>2213.8658915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2</v>
      </c>
      <c r="AO47">
        <v>2</v>
      </c>
      <c r="AP47">
        <v>20</v>
      </c>
    </row>
    <row r="48" spans="27:42" ht="16.5">
      <c r="AA48">
        <v>7966.8038005</v>
      </c>
      <c r="AB48">
        <v>4220.9055713</v>
      </c>
      <c r="AC48">
        <v>8238.2685024</v>
      </c>
      <c r="AD48">
        <v>9802.3566186</v>
      </c>
      <c r="AE48">
        <v>2880.7771372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2</v>
      </c>
      <c r="AO48">
        <v>2</v>
      </c>
      <c r="AP48">
        <v>21</v>
      </c>
    </row>
    <row r="49" spans="27:42" ht="16.5">
      <c r="AA49">
        <v>46984.272</v>
      </c>
      <c r="AB49">
        <v>21198.841159</v>
      </c>
      <c r="AC49">
        <v>54769.333925</v>
      </c>
      <c r="AD49">
        <v>56300.174085</v>
      </c>
      <c r="AE49">
        <v>9545.7875012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2</v>
      </c>
      <c r="AO49">
        <v>2</v>
      </c>
      <c r="AP49">
        <v>22</v>
      </c>
    </row>
    <row r="50" spans="27:42" ht="16.5">
      <c r="AA50">
        <v>46702.704454</v>
      </c>
      <c r="AB50">
        <v>29459.56427</v>
      </c>
      <c r="AC50">
        <v>49456.354568</v>
      </c>
      <c r="AD50">
        <v>54364.843579</v>
      </c>
      <c r="AE50">
        <v>22475.867684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2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="75" zoomScaleNormal="75" workbookViewId="0" topLeftCell="A25">
      <selection activeCell="A1" sqref="A1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91年家庭收支調查報告</v>
      </c>
      <c r="D1" s="2" t="s">
        <v>122</v>
      </c>
      <c r="E1" s="50" t="str">
        <f>'1,2'!E1:G1</f>
        <v>The Survey of Family Income and Expenditure, 2002</v>
      </c>
      <c r="F1" s="51"/>
      <c r="G1" s="51"/>
      <c r="H1" s="34"/>
      <c r="W1"/>
      <c r="X1"/>
      <c r="Y1"/>
      <c r="Z1"/>
      <c r="AA1">
        <v>672618.84649</v>
      </c>
      <c r="AB1">
        <v>448360.60478</v>
      </c>
      <c r="AC1">
        <v>720931.03395</v>
      </c>
      <c r="AD1">
        <v>752153.09603</v>
      </c>
      <c r="AE1">
        <v>398178.30652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2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149335.1301</v>
      </c>
      <c r="AB2">
        <v>109062.95284</v>
      </c>
      <c r="AC2">
        <v>166820.45956</v>
      </c>
      <c r="AD2">
        <v>163130.91848</v>
      </c>
      <c r="AE2">
        <v>80871.750311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2</v>
      </c>
      <c r="AO2">
        <v>2</v>
      </c>
      <c r="AP2">
        <v>2</v>
      </c>
    </row>
    <row r="3" spans="1:42" ht="15.75" customHeight="1">
      <c r="A3" s="53" t="s">
        <v>138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6207.7957002</v>
      </c>
      <c r="AB3">
        <v>5482.9947466</v>
      </c>
      <c r="AC3">
        <v>6805.8594499</v>
      </c>
      <c r="AD3">
        <v>6863.1510258</v>
      </c>
      <c r="AE3">
        <v>2882.0318612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2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6213.4118096</v>
      </c>
      <c r="AB4">
        <v>6755.0800521</v>
      </c>
      <c r="AC4">
        <v>7361.2553749</v>
      </c>
      <c r="AD4">
        <v>6337.1398612</v>
      </c>
      <c r="AE4">
        <v>2775.7989198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2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23957.695111</v>
      </c>
      <c r="AB5">
        <v>13652.07785</v>
      </c>
      <c r="AC5">
        <v>26433.049005</v>
      </c>
      <c r="AD5">
        <v>28044.56232</v>
      </c>
      <c r="AE5">
        <v>9232.2975408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2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民國九十一年</v>
      </c>
      <c r="C6" s="52"/>
      <c r="D6" s="22" t="s">
        <v>123</v>
      </c>
      <c r="E6" s="55" t="str">
        <f>'1,2'!E6:G6</f>
        <v>2002</v>
      </c>
      <c r="F6" s="57"/>
      <c r="G6" s="33" t="s">
        <v>14</v>
      </c>
      <c r="W6"/>
      <c r="X6"/>
      <c r="Y6"/>
      <c r="Z6"/>
      <c r="AA6">
        <v>140355.95675</v>
      </c>
      <c r="AB6">
        <v>82503.925793</v>
      </c>
      <c r="AC6">
        <v>138687.93836</v>
      </c>
      <c r="AD6">
        <v>157730.18988</v>
      </c>
      <c r="AE6">
        <v>114032.28405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2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19092.659923</v>
      </c>
      <c r="AB7">
        <v>14991.884892</v>
      </c>
      <c r="AC7">
        <v>20672.628475</v>
      </c>
      <c r="AD7">
        <v>20523.870357</v>
      </c>
      <c r="AE7">
        <v>12504.171185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2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11210.628619</v>
      </c>
      <c r="AB8">
        <v>8079.2841435</v>
      </c>
      <c r="AC8">
        <v>11901.608343</v>
      </c>
      <c r="AD8">
        <v>12970.257502</v>
      </c>
      <c r="AE8">
        <v>5072.3909227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2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13749.828763</v>
      </c>
      <c r="AB9">
        <v>5328.3073989</v>
      </c>
      <c r="AC9">
        <v>14033.898424</v>
      </c>
      <c r="AD9">
        <v>16298.282631</v>
      </c>
      <c r="AE9">
        <v>8601.6877569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2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82627.000141</v>
      </c>
      <c r="AB10">
        <v>75426.833774</v>
      </c>
      <c r="AC10">
        <v>85002.954958</v>
      </c>
      <c r="AD10">
        <v>83096.006944</v>
      </c>
      <c r="AE10">
        <v>79142.34854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2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82247.524497</v>
      </c>
      <c r="AB11">
        <v>55033.640646</v>
      </c>
      <c r="AC11">
        <v>95458.379089</v>
      </c>
      <c r="AD11">
        <v>93700.213737</v>
      </c>
      <c r="AE11">
        <v>25235.515667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2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12659.009633</v>
      </c>
      <c r="AB12">
        <v>8364.5210202</v>
      </c>
      <c r="AC12">
        <v>15641.703411</v>
      </c>
      <c r="AD12">
        <v>14120.2659</v>
      </c>
      <c r="AE12">
        <v>2742.6251147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2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35857.422381</v>
      </c>
      <c r="AB13">
        <v>25547.957282</v>
      </c>
      <c r="AC13">
        <v>43195.611324</v>
      </c>
      <c r="AD13">
        <v>40358.406146</v>
      </c>
      <c r="AE13">
        <v>8161.4490301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2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8652.721331</v>
      </c>
      <c r="AB14">
        <v>5566.8695574</v>
      </c>
      <c r="AC14">
        <v>8696.1037522</v>
      </c>
      <c r="AD14">
        <v>9982.0899862</v>
      </c>
      <c r="AE14">
        <v>5528.4833592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2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20219.114978</v>
      </c>
      <c r="AB15">
        <v>11959.695706</v>
      </c>
      <c r="AC15">
        <v>22268.690037</v>
      </c>
      <c r="AD15">
        <v>23678.954793</v>
      </c>
      <c r="AE15">
        <v>7617.4988828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2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672618.84649</v>
      </c>
      <c r="C16" s="24">
        <f>+AB1</f>
        <v>448360.60478</v>
      </c>
      <c r="D16" s="24">
        <f>+AC1</f>
        <v>720931.03395</v>
      </c>
      <c r="E16" s="24">
        <f>+AD1</f>
        <v>752153.09603</v>
      </c>
      <c r="F16" s="24">
        <f>+AE1</f>
        <v>398178.30652</v>
      </c>
      <c r="G16" s="45" t="s">
        <v>65</v>
      </c>
      <c r="W16"/>
      <c r="X16"/>
      <c r="Y16"/>
      <c r="Z16"/>
      <c r="AA16">
        <v>4859.2561743</v>
      </c>
      <c r="AB16">
        <v>3594.5970802</v>
      </c>
      <c r="AC16">
        <v>5656.2705648</v>
      </c>
      <c r="AD16">
        <v>5560.4969109</v>
      </c>
      <c r="AE16">
        <v>1185.4592808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2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149335.1301</v>
      </c>
      <c r="C17" s="26">
        <f aca="true" t="shared" si="0" ref="C17:F32">+AB2</f>
        <v>109062.95284</v>
      </c>
      <c r="D17" s="26">
        <f t="shared" si="0"/>
        <v>166820.45956</v>
      </c>
      <c r="E17" s="26">
        <f t="shared" si="0"/>
        <v>163130.91848</v>
      </c>
      <c r="F17" s="26">
        <f t="shared" si="0"/>
        <v>80871.750311</v>
      </c>
      <c r="G17" s="46" t="s">
        <v>66</v>
      </c>
      <c r="W17"/>
      <c r="X17"/>
      <c r="Y17"/>
      <c r="Z17"/>
      <c r="AA17">
        <v>90918.51062</v>
      </c>
      <c r="AB17">
        <v>42584.058376</v>
      </c>
      <c r="AC17">
        <v>98296.648348</v>
      </c>
      <c r="AD17">
        <v>109093.65971</v>
      </c>
      <c r="AE17">
        <v>35352.162081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2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6207.7957002</v>
      </c>
      <c r="C18" s="26">
        <f t="shared" si="0"/>
        <v>5482.9947466</v>
      </c>
      <c r="D18" s="26">
        <f t="shared" si="0"/>
        <v>6805.8594499</v>
      </c>
      <c r="E18" s="26">
        <f t="shared" si="0"/>
        <v>6863.1510258</v>
      </c>
      <c r="F18" s="26">
        <f t="shared" si="0"/>
        <v>2882.0318612</v>
      </c>
      <c r="G18" s="46" t="s">
        <v>67</v>
      </c>
      <c r="W18"/>
      <c r="X18"/>
      <c r="Y18"/>
      <c r="Z18"/>
      <c r="AA18">
        <v>21448.511827</v>
      </c>
      <c r="AB18">
        <v>9327.5884788</v>
      </c>
      <c r="AC18">
        <v>19867.267364</v>
      </c>
      <c r="AD18">
        <v>26085.872316</v>
      </c>
      <c r="AE18">
        <v>15369.5516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2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6213.4118096</v>
      </c>
      <c r="C19" s="26">
        <f t="shared" si="0"/>
        <v>6755.0800521</v>
      </c>
      <c r="D19" s="26">
        <f t="shared" si="0"/>
        <v>7361.2553749</v>
      </c>
      <c r="E19" s="26">
        <f t="shared" si="0"/>
        <v>6337.1398612</v>
      </c>
      <c r="F19" s="26">
        <f t="shared" si="0"/>
        <v>2775.7989198</v>
      </c>
      <c r="G19" s="46" t="s">
        <v>68</v>
      </c>
      <c r="W19"/>
      <c r="X19"/>
      <c r="Y19"/>
      <c r="Z19"/>
      <c r="AA19">
        <v>9453.0460966</v>
      </c>
      <c r="AB19">
        <v>5158.2258038</v>
      </c>
      <c r="AC19">
        <v>10127.947328</v>
      </c>
      <c r="AD19">
        <v>10818.30035</v>
      </c>
      <c r="AE19">
        <v>5342.1799512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2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23957.695111</v>
      </c>
      <c r="C20" s="26">
        <f t="shared" si="0"/>
        <v>13652.07785</v>
      </c>
      <c r="D20" s="26">
        <f t="shared" si="0"/>
        <v>26433.049005</v>
      </c>
      <c r="E20" s="26">
        <f t="shared" si="0"/>
        <v>28044.56232</v>
      </c>
      <c r="F20" s="26">
        <f t="shared" si="0"/>
        <v>9232.2975408</v>
      </c>
      <c r="G20" s="46" t="s">
        <v>107</v>
      </c>
      <c r="W20"/>
      <c r="X20"/>
      <c r="Y20"/>
      <c r="Z20"/>
      <c r="AA20">
        <v>5065.8768963</v>
      </c>
      <c r="AB20">
        <v>2678.4973629</v>
      </c>
      <c r="AC20">
        <v>5293.8312286</v>
      </c>
      <c r="AD20">
        <v>6086.9563411</v>
      </c>
      <c r="AE20">
        <v>2213.8658915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2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140355.95675</v>
      </c>
      <c r="C21" s="26">
        <f t="shared" si="0"/>
        <v>82503.925793</v>
      </c>
      <c r="D21" s="26">
        <f t="shared" si="0"/>
        <v>138687.93836</v>
      </c>
      <c r="E21" s="26">
        <f t="shared" si="0"/>
        <v>157730.18988</v>
      </c>
      <c r="F21" s="26">
        <f t="shared" si="0"/>
        <v>114032.28405</v>
      </c>
      <c r="G21" s="46" t="s">
        <v>108</v>
      </c>
      <c r="W21"/>
      <c r="X21"/>
      <c r="Y21"/>
      <c r="Z21"/>
      <c r="AA21">
        <v>7966.8038005</v>
      </c>
      <c r="AB21">
        <v>4220.9055713</v>
      </c>
      <c r="AC21">
        <v>8238.2685024</v>
      </c>
      <c r="AD21">
        <v>9802.3566186</v>
      </c>
      <c r="AE21">
        <v>2880.7771372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2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19092.659923</v>
      </c>
      <c r="C22" s="26">
        <f t="shared" si="0"/>
        <v>14991.884892</v>
      </c>
      <c r="D22" s="26">
        <f t="shared" si="0"/>
        <v>20672.628475</v>
      </c>
      <c r="E22" s="26">
        <f t="shared" si="0"/>
        <v>20523.870357</v>
      </c>
      <c r="F22" s="26">
        <f t="shared" si="0"/>
        <v>12504.171185</v>
      </c>
      <c r="G22" s="46" t="s">
        <v>109</v>
      </c>
      <c r="W22"/>
      <c r="X22"/>
      <c r="Y22"/>
      <c r="Z22"/>
      <c r="AA22">
        <v>46984.272</v>
      </c>
      <c r="AB22">
        <v>21198.841159</v>
      </c>
      <c r="AC22">
        <v>54769.333925</v>
      </c>
      <c r="AD22">
        <v>56300.174085</v>
      </c>
      <c r="AE22">
        <v>9545.7875012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2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11210.628619</v>
      </c>
      <c r="C23" s="26">
        <f t="shared" si="0"/>
        <v>8079.2841435</v>
      </c>
      <c r="D23" s="26">
        <f t="shared" si="0"/>
        <v>11901.608343</v>
      </c>
      <c r="E23" s="26">
        <f t="shared" si="0"/>
        <v>12970.257502</v>
      </c>
      <c r="F23" s="26">
        <f t="shared" si="0"/>
        <v>5072.3909227</v>
      </c>
      <c r="G23" s="46" t="s">
        <v>110</v>
      </c>
      <c r="W23"/>
      <c r="X23"/>
      <c r="Y23"/>
      <c r="Z23"/>
      <c r="AA23">
        <v>46702.704454</v>
      </c>
      <c r="AB23">
        <v>29459.56427</v>
      </c>
      <c r="AC23">
        <v>49456.354568</v>
      </c>
      <c r="AD23">
        <v>54364.843579</v>
      </c>
      <c r="AE23">
        <v>22475.867684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2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13749.828763</v>
      </c>
      <c r="C24" s="26">
        <f t="shared" si="0"/>
        <v>5328.3073989</v>
      </c>
      <c r="D24" s="26">
        <f t="shared" si="0"/>
        <v>14033.898424</v>
      </c>
      <c r="E24" s="26">
        <f t="shared" si="0"/>
        <v>16298.282631</v>
      </c>
      <c r="F24" s="26">
        <f t="shared" si="0"/>
        <v>8601.6877569</v>
      </c>
      <c r="G24" s="46" t="s">
        <v>83</v>
      </c>
      <c r="W24"/>
      <c r="X24"/>
      <c r="Y24"/>
      <c r="Z24"/>
      <c r="AA24">
        <v>875918.59913</v>
      </c>
      <c r="AB24">
        <v>583939.74118</v>
      </c>
      <c r="AC24">
        <v>934854.11252</v>
      </c>
      <c r="AD24">
        <v>1007053.2557</v>
      </c>
      <c r="AE24">
        <v>431652.05543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2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82627.000141</v>
      </c>
      <c r="C25" s="26">
        <f t="shared" si="0"/>
        <v>75426.833774</v>
      </c>
      <c r="D25" s="26">
        <f t="shared" si="0"/>
        <v>85002.954958</v>
      </c>
      <c r="E25" s="26">
        <f t="shared" si="0"/>
        <v>83096.006944</v>
      </c>
      <c r="F25" s="26">
        <f t="shared" si="0"/>
        <v>79142.34854</v>
      </c>
      <c r="G25" s="46" t="s">
        <v>111</v>
      </c>
      <c r="W25"/>
      <c r="X25"/>
      <c r="Y25"/>
      <c r="Z25"/>
      <c r="AA25">
        <v>672618.84649</v>
      </c>
      <c r="AB25">
        <v>448360.60478</v>
      </c>
      <c r="AC25">
        <v>720931.03395</v>
      </c>
      <c r="AD25">
        <v>752153.09603</v>
      </c>
      <c r="AE25">
        <v>398178.30652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2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82247.524497</v>
      </c>
      <c r="C26" s="26">
        <f t="shared" si="0"/>
        <v>55033.640646</v>
      </c>
      <c r="D26" s="26">
        <f t="shared" si="0"/>
        <v>95458.379089</v>
      </c>
      <c r="E26" s="26">
        <f t="shared" si="0"/>
        <v>93700.213737</v>
      </c>
      <c r="F26" s="26">
        <f t="shared" si="0"/>
        <v>25235.515667</v>
      </c>
      <c r="G26" s="46" t="s">
        <v>112</v>
      </c>
      <c r="W26"/>
      <c r="X26"/>
      <c r="Y26"/>
      <c r="Z26"/>
      <c r="AA26">
        <v>203299.75264</v>
      </c>
      <c r="AB26">
        <v>135579.1364</v>
      </c>
      <c r="AC26">
        <v>213923.07857</v>
      </c>
      <c r="AD26">
        <v>254900.1597</v>
      </c>
      <c r="AE26">
        <v>33473.748907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2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12659.009633</v>
      </c>
      <c r="C27" s="26">
        <f t="shared" si="0"/>
        <v>8364.5210202</v>
      </c>
      <c r="D27" s="26">
        <f t="shared" si="0"/>
        <v>15641.703411</v>
      </c>
      <c r="E27" s="26">
        <f t="shared" si="0"/>
        <v>14120.2659</v>
      </c>
      <c r="F27" s="26">
        <f t="shared" si="0"/>
        <v>2742.6251147</v>
      </c>
      <c r="G27" s="46" t="s">
        <v>84</v>
      </c>
      <c r="W27"/>
      <c r="X27"/>
      <c r="Y27"/>
      <c r="Z27"/>
      <c r="AA27">
        <v>1111549.6604</v>
      </c>
      <c r="AB27">
        <v>716823.91399</v>
      </c>
      <c r="AC27">
        <v>1192077.773</v>
      </c>
      <c r="AD27">
        <v>1283324.8528</v>
      </c>
      <c r="AE27">
        <v>528155.60839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2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35857.422381</v>
      </c>
      <c r="C28" s="26">
        <f t="shared" si="0"/>
        <v>25547.957282</v>
      </c>
      <c r="D28" s="26">
        <f t="shared" si="0"/>
        <v>43195.611324</v>
      </c>
      <c r="E28" s="26">
        <f t="shared" si="0"/>
        <v>40358.406146</v>
      </c>
      <c r="F28" s="26">
        <f t="shared" si="0"/>
        <v>8161.4490301</v>
      </c>
      <c r="G28" s="46" t="s">
        <v>85</v>
      </c>
      <c r="W28"/>
      <c r="X28"/>
      <c r="Y28"/>
      <c r="Z28"/>
      <c r="AA28">
        <v>6839390</v>
      </c>
      <c r="AB28">
        <v>405981.80293</v>
      </c>
      <c r="AC28">
        <v>325541.52378</v>
      </c>
      <c r="AD28">
        <v>1056032.7847</v>
      </c>
      <c r="AE28">
        <v>80264.197069</v>
      </c>
      <c r="AF28">
        <v>549462.48561</v>
      </c>
      <c r="AG28">
        <v>1799517.3923</v>
      </c>
      <c r="AH28">
        <v>1645087.0674</v>
      </c>
      <c r="AI28">
        <v>977502.74613</v>
      </c>
      <c r="AJ28">
        <v>0</v>
      </c>
      <c r="AK28">
        <v>0</v>
      </c>
      <c r="AL28" t="s">
        <v>94</v>
      </c>
      <c r="AM28" t="s">
        <v>136</v>
      </c>
      <c r="AN28">
        <v>2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8652.721331</v>
      </c>
      <c r="C29" s="26">
        <f t="shared" si="0"/>
        <v>5566.8695574</v>
      </c>
      <c r="D29" s="26">
        <f t="shared" si="0"/>
        <v>8696.1037522</v>
      </c>
      <c r="E29" s="26">
        <f t="shared" si="0"/>
        <v>9982.0899862</v>
      </c>
      <c r="F29" s="26">
        <f t="shared" si="0"/>
        <v>5528.4833592</v>
      </c>
      <c r="G29" s="46" t="s">
        <v>86</v>
      </c>
      <c r="W29"/>
      <c r="X29"/>
      <c r="Y29"/>
      <c r="Z29"/>
      <c r="AA29">
        <v>3.6471307754</v>
      </c>
      <c r="AB29">
        <v>3.2898113947</v>
      </c>
      <c r="AC29">
        <v>4.2827587677</v>
      </c>
      <c r="AD29">
        <v>4.0284266076</v>
      </c>
      <c r="AE29">
        <v>3.6258486704</v>
      </c>
      <c r="AF29">
        <v>3.8398028419</v>
      </c>
      <c r="AG29">
        <v>3.7561355485</v>
      </c>
      <c r="AH29">
        <v>4.1163608992</v>
      </c>
      <c r="AI29">
        <v>2.0750049488</v>
      </c>
      <c r="AJ29">
        <v>0</v>
      </c>
      <c r="AK29">
        <v>0</v>
      </c>
      <c r="AL29" t="s">
        <v>94</v>
      </c>
      <c r="AM29" t="s">
        <v>136</v>
      </c>
      <c r="AN29">
        <v>2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20219.114978</v>
      </c>
      <c r="C30" s="26">
        <f t="shared" si="0"/>
        <v>11959.695706</v>
      </c>
      <c r="D30" s="26">
        <f t="shared" si="0"/>
        <v>22268.690037</v>
      </c>
      <c r="E30" s="26">
        <f t="shared" si="0"/>
        <v>23678.954793</v>
      </c>
      <c r="F30" s="26">
        <f t="shared" si="0"/>
        <v>7617.4988828</v>
      </c>
      <c r="G30" s="46" t="s">
        <v>87</v>
      </c>
      <c r="W30"/>
      <c r="X30"/>
      <c r="Y30"/>
      <c r="Z30"/>
      <c r="AA30">
        <v>2.6250966594</v>
      </c>
      <c r="AB30">
        <v>2.6220614428</v>
      </c>
      <c r="AC30">
        <v>2.8588733247</v>
      </c>
      <c r="AD30">
        <v>2.8222766757</v>
      </c>
      <c r="AE30">
        <v>2.541190959</v>
      </c>
      <c r="AF30">
        <v>2.6781843469</v>
      </c>
      <c r="AG30">
        <v>2.6834800996</v>
      </c>
      <c r="AH30">
        <v>2.8631473935</v>
      </c>
      <c r="AI30">
        <v>1.8044221361</v>
      </c>
      <c r="AJ30">
        <v>0</v>
      </c>
      <c r="AK30">
        <v>0</v>
      </c>
      <c r="AL30" t="s">
        <v>94</v>
      </c>
      <c r="AM30" t="s">
        <v>136</v>
      </c>
      <c r="AN30">
        <v>2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4859.2561743</v>
      </c>
      <c r="C31" s="26">
        <f t="shared" si="0"/>
        <v>3594.5970802</v>
      </c>
      <c r="D31" s="26">
        <f t="shared" si="0"/>
        <v>5656.2705648</v>
      </c>
      <c r="E31" s="26">
        <f t="shared" si="0"/>
        <v>5560.4969109</v>
      </c>
      <c r="F31" s="26">
        <f t="shared" si="0"/>
        <v>1185.4592808</v>
      </c>
      <c r="G31" s="46" t="s">
        <v>88</v>
      </c>
      <c r="W31"/>
      <c r="X31"/>
      <c r="Y31"/>
      <c r="Z31"/>
      <c r="AA31">
        <v>1.5733964978</v>
      </c>
      <c r="AB31">
        <v>1.8919312678</v>
      </c>
      <c r="AC31">
        <v>2.0291394204</v>
      </c>
      <c r="AD31">
        <v>2.0074499472</v>
      </c>
      <c r="AE31">
        <v>1.6190663279</v>
      </c>
      <c r="AF31">
        <v>1.724233198</v>
      </c>
      <c r="AG31">
        <v>1.6818996283</v>
      </c>
      <c r="AH31">
        <v>1.8354981987</v>
      </c>
      <c r="AI31">
        <v>0.091011519</v>
      </c>
      <c r="AJ31">
        <v>0</v>
      </c>
      <c r="AK31">
        <v>0</v>
      </c>
      <c r="AL31" t="s">
        <v>94</v>
      </c>
      <c r="AM31" t="s">
        <v>136</v>
      </c>
      <c r="AN31">
        <v>2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90918.51062</v>
      </c>
      <c r="C32" s="26">
        <f t="shared" si="0"/>
        <v>42584.058376</v>
      </c>
      <c r="D32" s="26">
        <f t="shared" si="0"/>
        <v>98296.648348</v>
      </c>
      <c r="E32" s="26">
        <f t="shared" si="0"/>
        <v>109093.65971</v>
      </c>
      <c r="F32" s="26">
        <f t="shared" si="0"/>
        <v>35352.162081</v>
      </c>
      <c r="G32" s="46" t="s">
        <v>113</v>
      </c>
      <c r="W32"/>
      <c r="X32"/>
      <c r="Y32"/>
      <c r="Z32"/>
      <c r="AA32">
        <v>1.6518762933</v>
      </c>
      <c r="AB32">
        <v>1.4000485289</v>
      </c>
      <c r="AC32">
        <v>1.7661992096</v>
      </c>
      <c r="AD32">
        <v>1.5934700653</v>
      </c>
      <c r="AE32">
        <v>1.6575672589</v>
      </c>
      <c r="AF32">
        <v>1.7994527798</v>
      </c>
      <c r="AG32">
        <v>1.7819476422</v>
      </c>
      <c r="AH32">
        <v>1.8780380626</v>
      </c>
      <c r="AI32">
        <v>1.077999179</v>
      </c>
      <c r="AJ32">
        <v>0</v>
      </c>
      <c r="AK32">
        <v>0</v>
      </c>
      <c r="AL32" t="s">
        <v>94</v>
      </c>
      <c r="AM32" t="s">
        <v>136</v>
      </c>
      <c r="AN32">
        <v>2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21448.511827</v>
      </c>
      <c r="C33" s="26">
        <f aca="true" t="shared" si="2" ref="C33:C42">+AB18</f>
        <v>9327.5884788</v>
      </c>
      <c r="D33" s="26">
        <f aca="true" t="shared" si="3" ref="D33:D42">+AC18</f>
        <v>19867.267364</v>
      </c>
      <c r="E33" s="26">
        <f aca="true" t="shared" si="4" ref="E33:E42">+AD18</f>
        <v>26085.872316</v>
      </c>
      <c r="F33" s="26">
        <f aca="true" t="shared" si="5" ref="F33:F42">+AE18</f>
        <v>15369.5516</v>
      </c>
      <c r="G33" s="46" t="s">
        <v>89</v>
      </c>
      <c r="W33"/>
      <c r="X33"/>
      <c r="Y33"/>
      <c r="Z33"/>
      <c r="AA33">
        <v>1064152.8215</v>
      </c>
      <c r="AB33">
        <v>664644.94271</v>
      </c>
      <c r="AC33">
        <v>1670749.1005</v>
      </c>
      <c r="AD33">
        <v>1028665.8635</v>
      </c>
      <c r="AE33">
        <v>795851.51755</v>
      </c>
      <c r="AF33">
        <v>1925551.9643</v>
      </c>
      <c r="AG33">
        <v>1228194.989</v>
      </c>
      <c r="AH33">
        <v>916562.59636</v>
      </c>
      <c r="AI33">
        <v>550626.44341</v>
      </c>
      <c r="AJ33">
        <v>0</v>
      </c>
      <c r="AK33">
        <v>0</v>
      </c>
      <c r="AL33" t="s">
        <v>94</v>
      </c>
      <c r="AM33" t="s">
        <v>136</v>
      </c>
      <c r="AN33">
        <v>2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9453.0460966</v>
      </c>
      <c r="C34" s="26">
        <f t="shared" si="2"/>
        <v>5158.2258038</v>
      </c>
      <c r="D34" s="26">
        <f t="shared" si="3"/>
        <v>10127.947328</v>
      </c>
      <c r="E34" s="26">
        <f t="shared" si="4"/>
        <v>10818.30035</v>
      </c>
      <c r="F34" s="26">
        <f t="shared" si="5"/>
        <v>5342.1799512</v>
      </c>
      <c r="G34" s="46" t="s">
        <v>90</v>
      </c>
      <c r="W34"/>
      <c r="X34"/>
      <c r="Y34"/>
      <c r="Z34"/>
      <c r="AA34">
        <v>604696.08978</v>
      </c>
      <c r="AB34">
        <v>121983.62146</v>
      </c>
      <c r="AC34">
        <v>290737.93862</v>
      </c>
      <c r="AD34">
        <v>184759.44785</v>
      </c>
      <c r="AE34">
        <v>527578.05833</v>
      </c>
      <c r="AF34">
        <v>1483443.9267</v>
      </c>
      <c r="AG34">
        <v>934366.91373</v>
      </c>
      <c r="AH34">
        <v>667675.26945</v>
      </c>
      <c r="AI34">
        <v>162898.85038</v>
      </c>
      <c r="AJ34">
        <v>0</v>
      </c>
      <c r="AK34">
        <v>0</v>
      </c>
      <c r="AL34" t="s">
        <v>94</v>
      </c>
      <c r="AM34" t="s">
        <v>136</v>
      </c>
      <c r="AN34">
        <v>2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5065.8768963</v>
      </c>
      <c r="C35" s="26">
        <f t="shared" si="2"/>
        <v>2678.4973629</v>
      </c>
      <c r="D35" s="26">
        <f t="shared" si="3"/>
        <v>5293.8312286</v>
      </c>
      <c r="E35" s="26">
        <f t="shared" si="4"/>
        <v>6086.9563411</v>
      </c>
      <c r="F35" s="26">
        <f t="shared" si="5"/>
        <v>2213.8658915</v>
      </c>
      <c r="G35" s="46" t="s">
        <v>114</v>
      </c>
      <c r="W35"/>
      <c r="X35"/>
      <c r="Y35"/>
      <c r="Z35"/>
      <c r="AA35">
        <v>466605.62477</v>
      </c>
      <c r="AB35">
        <v>87265.897813</v>
      </c>
      <c r="AC35">
        <v>232792.81676</v>
      </c>
      <c r="AD35">
        <v>145694.42172</v>
      </c>
      <c r="AE35">
        <v>426621.35746</v>
      </c>
      <c r="AF35">
        <v>1138489.9874</v>
      </c>
      <c r="AG35">
        <v>715430.58673</v>
      </c>
      <c r="AH35">
        <v>564455.75655</v>
      </c>
      <c r="AI35">
        <v>51579.451275</v>
      </c>
      <c r="AJ35">
        <v>0</v>
      </c>
      <c r="AK35">
        <v>0</v>
      </c>
      <c r="AL35" t="s">
        <v>94</v>
      </c>
      <c r="AM35" t="s">
        <v>136</v>
      </c>
      <c r="AN35">
        <v>2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7966.8038005</v>
      </c>
      <c r="C36" s="26">
        <f t="shared" si="2"/>
        <v>4220.9055713</v>
      </c>
      <c r="D36" s="26">
        <f t="shared" si="3"/>
        <v>8238.2685024</v>
      </c>
      <c r="E36" s="26">
        <f t="shared" si="4"/>
        <v>9802.3566186</v>
      </c>
      <c r="F36" s="26">
        <f t="shared" si="5"/>
        <v>2880.7771372</v>
      </c>
      <c r="G36" s="46" t="s">
        <v>91</v>
      </c>
      <c r="W36"/>
      <c r="X36"/>
      <c r="Y36"/>
      <c r="Z36"/>
      <c r="AA36">
        <v>33615.381873</v>
      </c>
      <c r="AB36">
        <v>20169.474822</v>
      </c>
      <c r="AC36">
        <v>10521.157919</v>
      </c>
      <c r="AD36">
        <v>12447.7658</v>
      </c>
      <c r="AE36">
        <v>41845.632451</v>
      </c>
      <c r="AF36">
        <v>52415.726977</v>
      </c>
      <c r="AG36">
        <v>33551.553155</v>
      </c>
      <c r="AH36">
        <v>17774.431346</v>
      </c>
      <c r="AI36">
        <v>85292.519477</v>
      </c>
      <c r="AJ36">
        <v>0</v>
      </c>
      <c r="AK36">
        <v>0</v>
      </c>
      <c r="AL36" t="s">
        <v>94</v>
      </c>
      <c r="AM36" t="s">
        <v>136</v>
      </c>
      <c r="AN36">
        <v>2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46984.272</v>
      </c>
      <c r="C37" s="26">
        <f t="shared" si="2"/>
        <v>21198.841159</v>
      </c>
      <c r="D37" s="26">
        <f t="shared" si="3"/>
        <v>54769.333925</v>
      </c>
      <c r="E37" s="26">
        <f t="shared" si="4"/>
        <v>56300.174085</v>
      </c>
      <c r="F37" s="26">
        <f t="shared" si="5"/>
        <v>9545.7875012</v>
      </c>
      <c r="G37" s="46" t="s">
        <v>115</v>
      </c>
      <c r="W37"/>
      <c r="X37"/>
      <c r="Y37"/>
      <c r="Z37"/>
      <c r="AA37">
        <v>104475.08313</v>
      </c>
      <c r="AB37">
        <v>14548.248821</v>
      </c>
      <c r="AC37">
        <v>47423.963942</v>
      </c>
      <c r="AD37">
        <v>26617.26033</v>
      </c>
      <c r="AE37">
        <v>59111.068419</v>
      </c>
      <c r="AF37">
        <v>292538.21234</v>
      </c>
      <c r="AG37">
        <v>185384.77384</v>
      </c>
      <c r="AH37">
        <v>85445.081554</v>
      </c>
      <c r="AI37">
        <v>26026.879627</v>
      </c>
      <c r="AJ37">
        <v>0</v>
      </c>
      <c r="AK37">
        <v>0</v>
      </c>
      <c r="AL37" t="s">
        <v>94</v>
      </c>
      <c r="AM37" t="s">
        <v>136</v>
      </c>
      <c r="AN37">
        <v>2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46702.704454</v>
      </c>
      <c r="C38" s="26">
        <f t="shared" si="2"/>
        <v>29459.56427</v>
      </c>
      <c r="D38" s="26">
        <f t="shared" si="3"/>
        <v>49456.354568</v>
      </c>
      <c r="E38" s="26">
        <f t="shared" si="4"/>
        <v>54364.843579</v>
      </c>
      <c r="F38" s="26">
        <f t="shared" si="5"/>
        <v>22475.867684</v>
      </c>
      <c r="G38" s="46" t="s">
        <v>92</v>
      </c>
      <c r="W38"/>
      <c r="X38"/>
      <c r="Y38"/>
      <c r="Z38"/>
      <c r="AA38">
        <v>177074.40038</v>
      </c>
      <c r="AB38">
        <v>284140.56997</v>
      </c>
      <c r="AC38">
        <v>1087521.2009</v>
      </c>
      <c r="AD38">
        <v>605155.28018</v>
      </c>
      <c r="AE38">
        <v>31903.859911</v>
      </c>
      <c r="AF38">
        <v>28804.552772</v>
      </c>
      <c r="AG38">
        <v>22107.706364</v>
      </c>
      <c r="AH38">
        <v>26426.603999</v>
      </c>
      <c r="AI38">
        <v>1005.4522016</v>
      </c>
      <c r="AJ38">
        <v>0</v>
      </c>
      <c r="AK38">
        <v>0</v>
      </c>
      <c r="AL38" t="s">
        <v>94</v>
      </c>
      <c r="AM38" t="s">
        <v>136</v>
      </c>
      <c r="AN38">
        <v>2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875918.59913</v>
      </c>
      <c r="C39" s="24">
        <f t="shared" si="2"/>
        <v>583939.74118</v>
      </c>
      <c r="D39" s="24">
        <f t="shared" si="3"/>
        <v>934854.11252</v>
      </c>
      <c r="E39" s="24">
        <f t="shared" si="4"/>
        <v>1007053.2557</v>
      </c>
      <c r="F39" s="24">
        <f t="shared" si="5"/>
        <v>431652.05543</v>
      </c>
      <c r="G39" s="45" t="s">
        <v>10</v>
      </c>
      <c r="W39"/>
      <c r="X39"/>
      <c r="Y39"/>
      <c r="Z39"/>
      <c r="AA39">
        <v>54279.104117</v>
      </c>
      <c r="AB39">
        <v>27404.641262</v>
      </c>
      <c r="AC39">
        <v>77233.070779</v>
      </c>
      <c r="AD39">
        <v>33552.968907</v>
      </c>
      <c r="AE39">
        <v>32066.429845</v>
      </c>
      <c r="AF39">
        <v>155844.79687</v>
      </c>
      <c r="AG39">
        <v>52285.717927</v>
      </c>
      <c r="AH39">
        <v>20744.109198</v>
      </c>
      <c r="AI39">
        <v>85027.883123</v>
      </c>
      <c r="AJ39">
        <v>0</v>
      </c>
      <c r="AK39">
        <v>0</v>
      </c>
      <c r="AL39" t="s">
        <v>94</v>
      </c>
      <c r="AM39" t="s">
        <v>136</v>
      </c>
      <c r="AN39">
        <v>2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672618.84649</v>
      </c>
      <c r="C40" s="24">
        <f t="shared" si="2"/>
        <v>448360.60478</v>
      </c>
      <c r="D40" s="24">
        <f t="shared" si="3"/>
        <v>720931.03395</v>
      </c>
      <c r="E40" s="24">
        <f t="shared" si="4"/>
        <v>752153.09603</v>
      </c>
      <c r="F40" s="24">
        <f t="shared" si="5"/>
        <v>398178.30652</v>
      </c>
      <c r="G40" s="45" t="s">
        <v>11</v>
      </c>
      <c r="W40"/>
      <c r="X40"/>
      <c r="Y40"/>
      <c r="Z40"/>
      <c r="AA40">
        <v>62785.042093</v>
      </c>
      <c r="AB40">
        <v>40974.570249</v>
      </c>
      <c r="AC40">
        <v>85029.582142</v>
      </c>
      <c r="AD40">
        <v>61499.890474</v>
      </c>
      <c r="AE40">
        <v>38187.017679</v>
      </c>
      <c r="AF40">
        <v>103654.93876</v>
      </c>
      <c r="AG40">
        <v>68052.543693</v>
      </c>
      <c r="AH40">
        <v>53812.442703</v>
      </c>
      <c r="AI40">
        <v>50273.47377</v>
      </c>
      <c r="AJ40">
        <v>0</v>
      </c>
      <c r="AK40">
        <v>0</v>
      </c>
      <c r="AL40" t="s">
        <v>94</v>
      </c>
      <c r="AM40" t="s">
        <v>136</v>
      </c>
      <c r="AN40">
        <v>2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203299.75264</v>
      </c>
      <c r="C41" s="24">
        <f t="shared" si="2"/>
        <v>135579.1364</v>
      </c>
      <c r="D41" s="24">
        <f t="shared" si="3"/>
        <v>213923.07857</v>
      </c>
      <c r="E41" s="24">
        <f t="shared" si="4"/>
        <v>254900.1597</v>
      </c>
      <c r="F41" s="24">
        <f t="shared" si="5"/>
        <v>33473.748907</v>
      </c>
      <c r="G41" s="45" t="s">
        <v>12</v>
      </c>
      <c r="W41"/>
      <c r="X41"/>
      <c r="Y41"/>
      <c r="Z41"/>
      <c r="AA41">
        <v>165148.09869</v>
      </c>
      <c r="AB41">
        <v>189779.2781</v>
      </c>
      <c r="AC41">
        <v>130058.43059</v>
      </c>
      <c r="AD41">
        <v>143489.51597</v>
      </c>
      <c r="AE41">
        <v>165786.22876</v>
      </c>
      <c r="AF41">
        <v>153668.17249</v>
      </c>
      <c r="AG41">
        <v>151282.23832</v>
      </c>
      <c r="AH41">
        <v>147757.14081</v>
      </c>
      <c r="AI41">
        <v>251197.54837</v>
      </c>
      <c r="AJ41">
        <v>0</v>
      </c>
      <c r="AK41">
        <v>0</v>
      </c>
      <c r="AL41" t="s">
        <v>94</v>
      </c>
      <c r="AM41" t="s">
        <v>136</v>
      </c>
      <c r="AN41">
        <v>2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1111549.6604</v>
      </c>
      <c r="C42" s="24">
        <f t="shared" si="2"/>
        <v>716823.91399</v>
      </c>
      <c r="D42" s="24">
        <f t="shared" si="3"/>
        <v>1192077.773</v>
      </c>
      <c r="E42" s="24">
        <f t="shared" si="4"/>
        <v>1283324.8528</v>
      </c>
      <c r="F42" s="24">
        <f t="shared" si="5"/>
        <v>528155.60839</v>
      </c>
      <c r="G42" s="45" t="s">
        <v>13</v>
      </c>
      <c r="W42"/>
      <c r="X42"/>
      <c r="Y42"/>
      <c r="Z42"/>
      <c r="AA42">
        <v>46837.269478</v>
      </c>
      <c r="AB42">
        <v>57369.710336</v>
      </c>
      <c r="AC42">
        <v>27458.501812</v>
      </c>
      <c r="AD42">
        <v>30458.402933</v>
      </c>
      <c r="AE42">
        <v>38030.654943</v>
      </c>
      <c r="AF42">
        <v>39508.368009</v>
      </c>
      <c r="AG42">
        <v>35140.514163</v>
      </c>
      <c r="AH42">
        <v>30859.336908</v>
      </c>
      <c r="AI42">
        <v>119877.11686</v>
      </c>
      <c r="AJ42">
        <v>0</v>
      </c>
      <c r="AK42">
        <v>0</v>
      </c>
      <c r="AL42" t="s">
        <v>94</v>
      </c>
      <c r="AM42" t="s">
        <v>136</v>
      </c>
      <c r="AN42">
        <v>2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35110.918062</v>
      </c>
      <c r="AB43">
        <v>57729.204389</v>
      </c>
      <c r="AC43">
        <v>20158.854137</v>
      </c>
      <c r="AD43">
        <v>33685.454886</v>
      </c>
      <c r="AE43">
        <v>43488.502305</v>
      </c>
      <c r="AF43">
        <v>20801.921147</v>
      </c>
      <c r="AG43">
        <v>24505.82216</v>
      </c>
      <c r="AH43">
        <v>32848.590798</v>
      </c>
      <c r="AI43">
        <v>62922.459007</v>
      </c>
      <c r="AJ43">
        <v>0</v>
      </c>
      <c r="AK43">
        <v>0</v>
      </c>
      <c r="AL43" t="s">
        <v>94</v>
      </c>
      <c r="AM43" t="s">
        <v>136</v>
      </c>
      <c r="AN43">
        <v>2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80493.14816</v>
      </c>
      <c r="AB44">
        <v>72032.569922</v>
      </c>
      <c r="AC44">
        <v>81317.52791</v>
      </c>
      <c r="AD44">
        <v>76698.402388</v>
      </c>
      <c r="AE44">
        <v>84242.000707</v>
      </c>
      <c r="AF44">
        <v>91592.235618</v>
      </c>
      <c r="AG44">
        <v>88238.705773</v>
      </c>
      <c r="AH44">
        <v>81720.52539</v>
      </c>
      <c r="AI44">
        <v>64960.719205</v>
      </c>
      <c r="AJ44">
        <v>0</v>
      </c>
      <c r="AK44">
        <v>0</v>
      </c>
      <c r="AL44" t="s">
        <v>94</v>
      </c>
      <c r="AM44" t="s">
        <v>136</v>
      </c>
      <c r="AN44">
        <v>2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1654.9662537</v>
      </c>
      <c r="AB45">
        <v>912.54265303</v>
      </c>
      <c r="AC45">
        <v>1109.3084555</v>
      </c>
      <c r="AD45">
        <v>1959.3225834</v>
      </c>
      <c r="AE45">
        <v>25.070802989</v>
      </c>
      <c r="AF45">
        <v>917.39129472</v>
      </c>
      <c r="AG45">
        <v>1882.6633659</v>
      </c>
      <c r="AH45">
        <v>1925.4743954</v>
      </c>
      <c r="AI45">
        <v>1490.2323343</v>
      </c>
      <c r="AJ45">
        <v>0</v>
      </c>
      <c r="AK45">
        <v>0</v>
      </c>
      <c r="AL45" t="s">
        <v>94</v>
      </c>
      <c r="AM45" t="s">
        <v>136</v>
      </c>
      <c r="AN45">
        <v>2</v>
      </c>
      <c r="AO45">
        <v>1</v>
      </c>
      <c r="AP45">
        <v>18</v>
      </c>
    </row>
    <row r="46" spans="27:42" ht="16.5">
      <c r="AA46">
        <v>1051.7967325</v>
      </c>
      <c r="AB46">
        <v>1735.2508014</v>
      </c>
      <c r="AC46">
        <v>14.238270978</v>
      </c>
      <c r="AD46">
        <v>687.93318218</v>
      </c>
      <c r="AE46">
        <v>0</v>
      </c>
      <c r="AF46">
        <v>848.25642544</v>
      </c>
      <c r="AG46">
        <v>1514.5328619</v>
      </c>
      <c r="AH46">
        <v>403.21331698</v>
      </c>
      <c r="AI46">
        <v>1947.0209644</v>
      </c>
      <c r="AJ46">
        <v>0</v>
      </c>
      <c r="AK46">
        <v>0</v>
      </c>
      <c r="AL46" t="s">
        <v>94</v>
      </c>
      <c r="AM46" t="s">
        <v>136</v>
      </c>
      <c r="AN46">
        <v>2</v>
      </c>
      <c r="AO46">
        <v>1</v>
      </c>
      <c r="AP46">
        <v>19</v>
      </c>
    </row>
    <row r="47" spans="27:42" ht="16.5">
      <c r="AA47">
        <v>170.08649462</v>
      </c>
      <c r="AB47">
        <v>362.26167741</v>
      </c>
      <c r="AC47">
        <v>168.8774326</v>
      </c>
      <c r="AD47">
        <v>208.76013029</v>
      </c>
      <c r="AE47">
        <v>329.92302654</v>
      </c>
      <c r="AF47">
        <v>135.57672828</v>
      </c>
      <c r="AG47">
        <v>99.868928336</v>
      </c>
      <c r="AH47">
        <v>147.03019979</v>
      </c>
      <c r="AI47">
        <v>223.23556358</v>
      </c>
      <c r="AJ47">
        <v>0</v>
      </c>
      <c r="AK47">
        <v>0</v>
      </c>
      <c r="AL47" t="s">
        <v>94</v>
      </c>
      <c r="AM47" t="s">
        <v>136</v>
      </c>
      <c r="AN47">
        <v>2</v>
      </c>
      <c r="AO47">
        <v>1</v>
      </c>
      <c r="AP47">
        <v>20</v>
      </c>
    </row>
    <row r="48" spans="27:42" ht="16.5">
      <c r="AA48">
        <v>188234.22242</v>
      </c>
      <c r="AB48">
        <v>100813.4903</v>
      </c>
      <c r="AC48">
        <v>318207.23228</v>
      </c>
      <c r="AD48">
        <v>169615.97359</v>
      </c>
      <c r="AE48">
        <v>115131.41648</v>
      </c>
      <c r="AF48">
        <v>400174.08146</v>
      </c>
      <c r="AG48">
        <v>222557.20624</v>
      </c>
      <c r="AH48">
        <v>158699.5922</v>
      </c>
      <c r="AI48">
        <v>74759.210316</v>
      </c>
      <c r="AJ48">
        <v>0</v>
      </c>
      <c r="AK48">
        <v>0</v>
      </c>
      <c r="AL48" t="s">
        <v>94</v>
      </c>
      <c r="AM48" t="s">
        <v>136</v>
      </c>
      <c r="AN48">
        <v>2</v>
      </c>
      <c r="AO48">
        <v>1</v>
      </c>
      <c r="AP48">
        <v>21</v>
      </c>
    </row>
    <row r="49" spans="27:42" ht="16.5">
      <c r="AA49">
        <v>32117.8618</v>
      </c>
      <c r="AB49">
        <v>7277.0781448</v>
      </c>
      <c r="AC49">
        <v>59637.198567</v>
      </c>
      <c r="AD49">
        <v>36260.559927</v>
      </c>
      <c r="AE49">
        <v>13709.016909</v>
      </c>
      <c r="AF49">
        <v>57786.572487</v>
      </c>
      <c r="AG49">
        <v>38136.606712</v>
      </c>
      <c r="AH49">
        <v>28716.666765</v>
      </c>
      <c r="AI49">
        <v>10521.398343</v>
      </c>
      <c r="AJ49">
        <v>0</v>
      </c>
      <c r="AK49">
        <v>0</v>
      </c>
      <c r="AL49" t="s">
        <v>94</v>
      </c>
      <c r="AM49" t="s">
        <v>136</v>
      </c>
      <c r="AN49">
        <v>2</v>
      </c>
      <c r="AO49">
        <v>1</v>
      </c>
      <c r="AP49">
        <v>22</v>
      </c>
    </row>
    <row r="50" spans="27:42" ht="16.5">
      <c r="AA50">
        <v>156116.36062</v>
      </c>
      <c r="AB50">
        <v>93536.41216</v>
      </c>
      <c r="AC50">
        <v>258570.03371</v>
      </c>
      <c r="AD50">
        <v>133355.41366</v>
      </c>
      <c r="AE50">
        <v>101422.39957</v>
      </c>
      <c r="AF50">
        <v>342387.50897</v>
      </c>
      <c r="AG50">
        <v>184420.59953</v>
      </c>
      <c r="AH50">
        <v>129982.92544</v>
      </c>
      <c r="AI50">
        <v>64237.811973</v>
      </c>
      <c r="AJ50">
        <v>0</v>
      </c>
      <c r="AK50">
        <v>0</v>
      </c>
      <c r="AL50" t="s">
        <v>94</v>
      </c>
      <c r="AM50" t="s">
        <v>136</v>
      </c>
      <c r="AN50">
        <v>2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2007-08-09T07:31:00Z</cp:lastPrinted>
  <dcterms:created xsi:type="dcterms:W3CDTF">2002-05-02T02:52:34Z</dcterms:created>
  <dcterms:modified xsi:type="dcterms:W3CDTF">2007-08-09T07:31:32Z</dcterms:modified>
  <cp:category/>
  <cp:version/>
  <cp:contentType/>
  <cp:contentStatus/>
</cp:coreProperties>
</file>