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1,102" sheetId="1" r:id="rId1"/>
    <sheet name="103,104" sheetId="2" r:id="rId2"/>
  </sheets>
  <definedNames/>
  <calcPr fullCalcOnLoad="1"/>
</workbook>
</file>

<file path=xl/sharedStrings.xml><?xml version="1.0" encoding="utf-8"?>
<sst xmlns="http://schemas.openxmlformats.org/spreadsheetml/2006/main" count="416" uniqueCount="200">
  <si>
    <t>T8402</t>
  </si>
  <si>
    <t>L10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</si>
  <si>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</si>
  <si>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</si>
  <si>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</si>
  <si>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</si>
  <si>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</si>
  <si>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</si>
  <si>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</si>
  <si>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</si>
  <si>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</si>
  <si>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</si>
  <si>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</si>
  <si>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</si>
  <si>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</si>
  <si>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</si>
  <si>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</si>
  <si>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</si>
  <si>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</si>
  <si>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</si>
  <si>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</si>
  <si>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</si>
  <si>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</si>
  <si>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</si>
  <si>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</si>
  <si>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</si>
  <si>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</si>
  <si>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</si>
  <si>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　(14)傳真機</t>
  </si>
  <si>
    <t>　(14)Fax machine</t>
  </si>
  <si>
    <t>　(15)汽車</t>
  </si>
  <si>
    <t>　(15)Sedan vehicle</t>
  </si>
  <si>
    <t>　(16)機車</t>
  </si>
  <si>
    <t>　(16)Motor bicycle</t>
  </si>
  <si>
    <t>　(17)電磁爐</t>
  </si>
  <si>
    <t>　(17)Electro-magnetic oven</t>
  </si>
  <si>
    <t>　(18)冷暖氣機</t>
  </si>
  <si>
    <t>　(18)Air conditioner</t>
  </si>
  <si>
    <t>　(19)除濕機</t>
  </si>
  <si>
    <t>　(19)Dehumidifier</t>
  </si>
  <si>
    <t>　(20)洗衣機</t>
  </si>
  <si>
    <t>　(20)Washing machine</t>
  </si>
  <si>
    <t>　(21)烘衣機</t>
  </si>
  <si>
    <t>　(21)Drier</t>
  </si>
  <si>
    <t>　(22)空氣清淨機</t>
  </si>
  <si>
    <t>　(23)濾水器</t>
  </si>
  <si>
    <t>　(23)Water filter machine</t>
  </si>
  <si>
    <t>　(24)吸塵器</t>
  </si>
  <si>
    <t>　(24)Vacuum cleaner</t>
  </si>
  <si>
    <t>　(25)熱水器</t>
  </si>
  <si>
    <t>　(25)Geyser</t>
  </si>
  <si>
    <t>　(26)開飲機</t>
  </si>
  <si>
    <t>　(26)Hot-warm water fountain</t>
  </si>
  <si>
    <t>　(27)微波爐(含烤箱)</t>
  </si>
  <si>
    <t>　(27)Microwave oven</t>
  </si>
  <si>
    <t>　(28)報紙</t>
  </si>
  <si>
    <t>　(28)Newspaper</t>
  </si>
  <si>
    <t>　(29)期刊雜誌</t>
  </si>
  <si>
    <t>　(29)Magazine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</si>
  <si>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</si>
  <si>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</si>
  <si>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</si>
  <si>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</si>
  <si>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</si>
  <si>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</si>
  <si>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</si>
  <si>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</si>
  <si>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</si>
  <si>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</si>
  <si>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</si>
  <si>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(6)電視遊樂器</t>
  </si>
  <si>
    <t>　(6)Video game</t>
  </si>
  <si>
    <t>　(7)錄放影機</t>
  </si>
  <si>
    <t>　(7)Video tape recorder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</si>
  <si>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</si>
  <si>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</si>
  <si>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</si>
  <si>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</si>
  <si>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</si>
  <si>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</si>
  <si>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</si>
  <si>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</si>
  <si>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　(12)答錄機</t>
  </si>
  <si>
    <t>　(12)Answering machine</t>
  </si>
  <si>
    <t>　(13)傳真機</t>
  </si>
  <si>
    <t>　(13)Fax machine</t>
  </si>
  <si>
    <t>　(14)汽車</t>
  </si>
  <si>
    <t>　(14)Sedan vehicle</t>
  </si>
  <si>
    <t>　(15)機車</t>
  </si>
  <si>
    <t>　(15)Motor bicycle</t>
  </si>
  <si>
    <t>　(16)電磁爐</t>
  </si>
  <si>
    <t>　(16)Electro-magnetic oven</t>
  </si>
  <si>
    <t>　(17)冷暖氣機</t>
  </si>
  <si>
    <t>　(17)Air conditioner</t>
  </si>
  <si>
    <t>　(18)除濕機</t>
  </si>
  <si>
    <t>　(18)Dehumidifier</t>
  </si>
  <si>
    <t>L11</t>
  </si>
  <si>
    <t>　(19)洗衣機</t>
  </si>
  <si>
    <t>　(19)Washing machine</t>
  </si>
  <si>
    <t>　(20)烘衣機</t>
  </si>
  <si>
    <t>　(20)Drier</t>
  </si>
  <si>
    <t>　(21)空氣清淨機</t>
  </si>
  <si>
    <t>　(22)濾水器</t>
  </si>
  <si>
    <t>　(22)Water filter machine</t>
  </si>
  <si>
    <t>　(23)吸塵器</t>
  </si>
  <si>
    <t>　(23)Vacuum cleaner</t>
  </si>
  <si>
    <t>　(24)熱水器</t>
  </si>
  <si>
    <t>　(24)Geyser</t>
  </si>
  <si>
    <t>　(25)開飲機</t>
  </si>
  <si>
    <t>　(25)Hot-warm water fountain</t>
  </si>
  <si>
    <t>　(26)微波爐(含烤箱)</t>
  </si>
  <si>
    <t>　(26)Microwave oven</t>
  </si>
  <si>
    <t>　(27)報紙</t>
  </si>
  <si>
    <t>　(27)Newspaper</t>
  </si>
  <si>
    <t>　(28)期刊雜誌</t>
  </si>
  <si>
    <t>　(28)Magazine</t>
  </si>
  <si>
    <t>92年家庭收支調查報告</t>
  </si>
  <si>
    <t>The Survey of Family Income and Expenditure, 2003</t>
  </si>
  <si>
    <t>第9表  家庭住宅及現代化設備概況按農家非農家及都市化程度別分</t>
  </si>
  <si>
    <t>Table 9.  Household Housing and Household Facilities by Farm</t>
  </si>
  <si>
    <t xml:space="preserve">      or Non-farm and Degree of Urbanization</t>
  </si>
  <si>
    <t xml:space="preserve">                  　　　　　　　  民 國 九 十 二 年                    </t>
  </si>
  <si>
    <t xml:space="preserve">                                                            2 0 0 3                                                  </t>
  </si>
  <si>
    <r>
      <t xml:space="preserve">Degree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</si>
  <si>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</si>
  <si>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</si>
  <si>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</si>
  <si>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</si>
  <si>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</si>
  <si>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</si>
  <si>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</si>
  <si>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</si>
  <si>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</si>
  <si>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</si>
  <si>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9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</si>
  <si>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</si>
  <si>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</si>
  <si>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</si>
  <si>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9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</si>
  <si>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</si>
  <si>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9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</si>
  <si>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</si>
  <si>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</si>
  <si>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</si>
  <si>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</si>
  <si>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</si>
  <si>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</si>
  <si>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</si>
  <si>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9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</si>
  <si>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</si>
  <si>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</si>
  <si>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</si>
  <si>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9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</si>
  <si>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</si>
  <si>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</si>
  <si>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</si>
  <si>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9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</si>
  <si>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</si>
  <si>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</si>
  <si>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</si>
  <si>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</si>
  <si>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</si>
  <si>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9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</si>
  <si>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</si>
  <si>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9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</si>
  <si>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</si>
  <si>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9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</si>
  <si>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</si>
  <si>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</si>
  <si>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</si>
  <si>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</si>
  <si>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</si>
  <si>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</si>
  <si>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</si>
  <si>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</si>
  <si>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</si>
  <si>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</si>
  <si>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</si>
  <si>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</si>
  <si>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</si>
  <si>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</si>
  <si>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</si>
  <si>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</si>
  <si>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</si>
  <si>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</si>
  <si>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</si>
  <si>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</si>
  <si>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</si>
  <si>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</si>
  <si>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</si>
  <si>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</si>
  <si>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</si>
  <si>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</si>
  <si>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第9表  家庭住宅及現代化設備概況按農家非農家及都市化程度別分(續)</t>
  </si>
  <si>
    <t xml:space="preserve">      or Non-farm and Degree of Urbanization (Cont.)</t>
  </si>
  <si>
    <t xml:space="preserve">                  　　　　　　　  民 國 九 十 二 年                   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</si>
  <si>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</si>
  <si>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t>　(22)Air-clean machine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</si>
  <si>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</si>
  <si>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(21)Air-clean machine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</si>
</sst>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9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b/>
      <sz val="9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14"/>
      <name val="CG Times (W1)"/>
      <family val="1"/>
    </font>
    <font>
      <sz val="9"/>
      <name val="華康中明體"/>
      <family val="3"/>
    </font>
    <font>
      <b/>
      <sz val="9"/>
      <name val="細明體"/>
      <family val="3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2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7" fillId="0" borderId="2" xfId="15" applyFont="1" applyBorder="1" applyAlignment="1">
      <alignment vertical="center"/>
      <protection/>
    </xf>
    <xf numFmtId="3" fontId="18" fillId="0" borderId="0" xfId="15" applyNumberFormat="1" applyFont="1" applyAlignment="1">
      <alignment horizontal="right" vertical="center"/>
      <protection/>
    </xf>
    <xf numFmtId="0" fontId="19" fillId="0" borderId="5" xfId="15" applyFont="1" applyBorder="1" applyAlignment="1">
      <alignment vertical="center"/>
      <protection/>
    </xf>
    <xf numFmtId="0" fontId="6" fillId="0" borderId="0" xfId="15" applyFont="1" applyAlignment="1">
      <alignment vertical="center"/>
      <protection/>
    </xf>
    <xf numFmtId="2" fontId="18" fillId="0" borderId="0" xfId="15" applyNumberFormat="1" applyFont="1" applyAlignment="1">
      <alignment horizontal="right" vertical="center"/>
      <protection/>
    </xf>
    <xf numFmtId="2" fontId="7" fillId="0" borderId="0" xfId="15" applyNumberFormat="1" applyFont="1" applyAlignment="1">
      <alignment horizontal="right" vertical="center"/>
      <protection/>
    </xf>
    <xf numFmtId="0" fontId="21" fillId="0" borderId="2" xfId="15" applyFont="1" applyBorder="1" applyAlignment="1">
      <alignment vertical="center"/>
      <protection/>
    </xf>
    <xf numFmtId="0" fontId="22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4" fillId="0" borderId="5" xfId="15" applyFont="1" applyBorder="1" applyAlignment="1">
      <alignment vertical="center"/>
      <protection/>
    </xf>
    <xf numFmtId="0" fontId="15" fillId="0" borderId="5" xfId="15" applyFont="1" applyBorder="1" applyAlignment="1">
      <alignment vertical="center"/>
      <protection/>
    </xf>
    <xf numFmtId="0" fontId="22" fillId="0" borderId="2" xfId="15" applyFont="1" applyBorder="1" applyAlignment="1">
      <alignment vertical="center"/>
      <protection/>
    </xf>
    <xf numFmtId="2" fontId="7" fillId="0" borderId="0" xfId="15" applyNumberFormat="1" applyFont="1" applyBorder="1" applyAlignment="1">
      <alignment horizontal="right" vertical="center"/>
      <protection/>
    </xf>
    <xf numFmtId="0" fontId="15" fillId="0" borderId="0" xfId="15" applyFont="1" applyBorder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6" fillId="0" borderId="1" xfId="15" applyFont="1" applyBorder="1" applyAlignment="1">
      <alignment vertical="center"/>
      <protection/>
    </xf>
    <xf numFmtId="0" fontId="7" fillId="0" borderId="1" xfId="15" applyFont="1" applyBorder="1" applyAlignment="1">
      <alignment vertical="center"/>
      <protection/>
    </xf>
    <xf numFmtId="0" fontId="6" fillId="0" borderId="7" xfId="15" applyFont="1" applyBorder="1" applyAlignment="1">
      <alignment vertical="center"/>
      <protection/>
    </xf>
    <xf numFmtId="0" fontId="14" fillId="0" borderId="0" xfId="15" applyFont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2" fillId="0" borderId="2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2" fontId="7" fillId="0" borderId="0" xfId="15" applyNumberFormat="1" applyFont="1" applyAlignment="1">
      <alignment vertical="center"/>
      <protection/>
    </xf>
    <xf numFmtId="2" fontId="7" fillId="0" borderId="2" xfId="15" applyNumberFormat="1" applyFont="1" applyBorder="1" applyAlignment="1">
      <alignment vertical="center"/>
      <protection/>
    </xf>
    <xf numFmtId="0" fontId="15" fillId="0" borderId="0" xfId="15" applyFont="1" applyAlignment="1">
      <alignment vertical="center"/>
      <protection/>
    </xf>
    <xf numFmtId="0" fontId="19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2" xfId="15" applyBorder="1">
      <alignment/>
      <protection/>
    </xf>
    <xf numFmtId="0" fontId="28" fillId="0" borderId="0" xfId="15" applyFont="1" applyAlignment="1">
      <alignment vertical="center"/>
      <protection/>
    </xf>
    <xf numFmtId="0" fontId="14" fillId="0" borderId="6" xfId="15" applyFont="1" applyBorder="1" applyAlignment="1">
      <alignment vertical="center"/>
      <protection/>
    </xf>
    <xf numFmtId="0" fontId="7" fillId="0" borderId="6" xfId="15" applyFont="1" applyBorder="1" applyAlignment="1">
      <alignment vertical="center"/>
      <protection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71"/>
  <sheetViews>
    <sheetView showGridLines="0" tabSelected="1" workbookViewId="0" topLeftCell="A1">
      <selection activeCell="E21" sqref="E2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116</v>
      </c>
      <c r="G1" s="4"/>
      <c r="H1" s="5" t="s">
        <v>117</v>
      </c>
      <c r="AA1">
        <v>6961560</v>
      </c>
      <c r="AB1">
        <v>636241.21729</v>
      </c>
      <c r="AC1">
        <v>6325318.7827</v>
      </c>
      <c r="AD1">
        <v>5618648</v>
      </c>
      <c r="AE1">
        <v>1132398</v>
      </c>
      <c r="AF1">
        <v>210514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1</v>
      </c>
      <c r="AP1">
        <v>1</v>
      </c>
    </row>
    <row r="2" spans="1:42" ht="11.25" customHeight="1">
      <c r="A2" s="4"/>
      <c r="B2" s="6"/>
      <c r="C2" s="4"/>
      <c r="D2" s="4"/>
      <c r="E2" s="4"/>
      <c r="F2" s="4"/>
      <c r="G2" s="4"/>
      <c r="H2" s="4"/>
      <c r="AA2">
        <v>3.5278184753</v>
      </c>
      <c r="AB2">
        <v>3.933429992</v>
      </c>
      <c r="AC2">
        <v>3.487019462</v>
      </c>
      <c r="AD2">
        <v>3.5128512248</v>
      </c>
      <c r="AE2">
        <v>3.6478106356</v>
      </c>
      <c r="AF2">
        <v>3.2818340271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1</v>
      </c>
      <c r="AP2">
        <v>2</v>
      </c>
    </row>
    <row r="3" spans="1:42" ht="16.5" customHeight="1">
      <c r="A3" s="7" t="s">
        <v>118</v>
      </c>
      <c r="B3" s="8"/>
      <c r="C3" s="9"/>
      <c r="D3" s="10"/>
      <c r="E3" s="11" t="s">
        <v>119</v>
      </c>
      <c r="F3" s="10"/>
      <c r="G3" s="10"/>
      <c r="H3" s="6"/>
      <c r="AA3">
        <v>2.5953620112</v>
      </c>
      <c r="AB3">
        <v>2.9814521447</v>
      </c>
      <c r="AC3">
        <v>2.556526584</v>
      </c>
      <c r="AD3">
        <v>2.5834292822</v>
      </c>
      <c r="AE3">
        <v>2.6713196867</v>
      </c>
      <c r="AF3">
        <v>2.5052562888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1</v>
      </c>
      <c r="AP3">
        <v>3</v>
      </c>
    </row>
    <row r="4" spans="1:42" ht="12" customHeight="1">
      <c r="A4" s="12"/>
      <c r="B4" s="6"/>
      <c r="C4" s="4"/>
      <c r="D4" s="4"/>
      <c r="E4"/>
      <c r="F4" s="13" t="s">
        <v>120</v>
      </c>
      <c r="G4" s="4"/>
      <c r="H4" s="4"/>
      <c r="AA4">
        <v>1.5411492643</v>
      </c>
      <c r="AB4">
        <v>2.1227007437</v>
      </c>
      <c r="AC4">
        <v>1.4826530787</v>
      </c>
      <c r="AD4">
        <v>1.5141021221</v>
      </c>
      <c r="AE4">
        <v>1.6618026943</v>
      </c>
      <c r="AF4">
        <v>1.6140217014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1</v>
      </c>
      <c r="AP4">
        <v>4</v>
      </c>
    </row>
    <row r="5" spans="1:42" s="19" customFormat="1" ht="16.5" customHeight="1" thickBot="1">
      <c r="A5" s="14" t="s">
        <v>121</v>
      </c>
      <c r="B5" s="15"/>
      <c r="C5" s="16"/>
      <c r="D5" s="17"/>
      <c r="E5" s="18" t="s">
        <v>122</v>
      </c>
      <c r="F5" s="17"/>
      <c r="G5" s="17"/>
      <c r="H5" s="15"/>
      <c r="AA5">
        <v>1.6446765103</v>
      </c>
      <c r="AB5">
        <v>1.7947335674</v>
      </c>
      <c r="AC5">
        <v>1.629582807</v>
      </c>
      <c r="AD5">
        <v>1.646091074</v>
      </c>
      <c r="AE5">
        <v>1.6761406757</v>
      </c>
      <c r="AF5">
        <v>1.437669406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1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2</v>
      </c>
      <c r="F6" s="24"/>
      <c r="G6" s="25"/>
      <c r="H6" s="26"/>
      <c r="AA6">
        <v>85.111876846</v>
      </c>
      <c r="AB6">
        <v>98.198248596</v>
      </c>
      <c r="AC6">
        <v>83.795565467</v>
      </c>
      <c r="AD6">
        <v>83.053747555</v>
      </c>
      <c r="AE6">
        <v>93.38418307</v>
      </c>
      <c r="AF6">
        <v>95.545201954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1</v>
      </c>
      <c r="AP6">
        <v>6</v>
      </c>
    </row>
    <row r="7" spans="1:42" s="27" customFormat="1" ht="12.75" customHeight="1">
      <c r="A7" s="20"/>
      <c r="B7" s="28" t="s">
        <v>3</v>
      </c>
      <c r="C7" s="28" t="s">
        <v>4</v>
      </c>
      <c r="D7" s="28" t="s">
        <v>5</v>
      </c>
      <c r="E7" s="29" t="s">
        <v>123</v>
      </c>
      <c r="F7" s="29"/>
      <c r="G7" s="30"/>
      <c r="H7" s="26"/>
      <c r="AA7">
        <v>8.5155059287</v>
      </c>
      <c r="AB7">
        <v>0.6799226867</v>
      </c>
      <c r="AC7">
        <v>9.3036592521</v>
      </c>
      <c r="AD7">
        <v>9.9223049853</v>
      </c>
      <c r="AE7">
        <v>2.791134882</v>
      </c>
      <c r="AF7">
        <v>1.7604094469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1</v>
      </c>
      <c r="AP7">
        <v>7</v>
      </c>
    </row>
    <row r="8" spans="1:42" s="27" customFormat="1" ht="12.75" customHeight="1">
      <c r="A8" s="20"/>
      <c r="B8" s="31" t="s">
        <v>6</v>
      </c>
      <c r="C8" s="31" t="s">
        <v>7</v>
      </c>
      <c r="D8" s="31" t="s">
        <v>8</v>
      </c>
      <c r="E8" s="32" t="s">
        <v>9</v>
      </c>
      <c r="F8" s="32" t="s">
        <v>10</v>
      </c>
      <c r="G8" s="33" t="s">
        <v>11</v>
      </c>
      <c r="H8" s="26"/>
      <c r="AA8">
        <v>0.3996102487</v>
      </c>
      <c r="AB8">
        <v>0</v>
      </c>
      <c r="AC8">
        <v>0.4398056159</v>
      </c>
      <c r="AD8">
        <v>0.465641136</v>
      </c>
      <c r="AE8">
        <v>0.1462710864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1</v>
      </c>
      <c r="AP8">
        <v>8</v>
      </c>
    </row>
    <row r="9" spans="1:42" s="27" customFormat="1" ht="12.75" customHeight="1">
      <c r="A9" s="34"/>
      <c r="B9" s="35"/>
      <c r="C9" s="35"/>
      <c r="D9" s="35"/>
      <c r="E9" s="36" t="s">
        <v>12</v>
      </c>
      <c r="F9" s="36" t="s">
        <v>13</v>
      </c>
      <c r="G9" s="36" t="s">
        <v>14</v>
      </c>
      <c r="H9" s="37"/>
      <c r="AA9">
        <v>5.9730069765</v>
      </c>
      <c r="AB9">
        <v>1.1218287168</v>
      </c>
      <c r="AC9">
        <v>6.4609696654</v>
      </c>
      <c r="AD9">
        <v>6.5583063239</v>
      </c>
      <c r="AE9">
        <v>3.6784109614</v>
      </c>
      <c r="AF9">
        <v>2.6943885995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1</v>
      </c>
      <c r="AP9">
        <v>9</v>
      </c>
    </row>
    <row r="10" spans="1:42" s="27" customFormat="1" ht="6.75" customHeight="1">
      <c r="A10" s="38"/>
      <c r="B10"/>
      <c r="C10"/>
      <c r="D10"/>
      <c r="E10"/>
      <c r="F10"/>
      <c r="G10"/>
      <c r="H10" s="39"/>
      <c r="AA10">
        <v>95.07075088</v>
      </c>
      <c r="AB10">
        <v>96.181179025</v>
      </c>
      <c r="AC10">
        <v>94.95905688</v>
      </c>
      <c r="AD10">
        <v>95.006997884</v>
      </c>
      <c r="AE10">
        <v>95.339442277</v>
      </c>
      <c r="AF10">
        <v>95.326981081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1</v>
      </c>
      <c r="AP10">
        <v>10</v>
      </c>
    </row>
    <row r="11" spans="1:42" s="43" customFormat="1" ht="12" customHeight="1">
      <c r="A11" s="40" t="s">
        <v>15</v>
      </c>
      <c r="B11" s="41">
        <f aca="true" t="shared" si="0" ref="B11:G15">+AA1</f>
        <v>6961560</v>
      </c>
      <c r="C11" s="41">
        <f t="shared" si="0"/>
        <v>636241.21729</v>
      </c>
      <c r="D11" s="41">
        <f t="shared" si="0"/>
        <v>6325318.7827</v>
      </c>
      <c r="E11" s="41">
        <f t="shared" si="0"/>
        <v>5618648</v>
      </c>
      <c r="F11" s="41">
        <f t="shared" si="0"/>
        <v>1132398</v>
      </c>
      <c r="G11" s="41">
        <f t="shared" si="0"/>
        <v>210514</v>
      </c>
      <c r="H11" s="42" t="s">
        <v>16</v>
      </c>
      <c r="AA11">
        <v>4.9292491199</v>
      </c>
      <c r="AB11">
        <v>3.8188209746</v>
      </c>
      <c r="AC11">
        <v>5.0409431197</v>
      </c>
      <c r="AD11">
        <v>4.9930021162</v>
      </c>
      <c r="AE11">
        <v>4.6605577231</v>
      </c>
      <c r="AF11">
        <v>4.6730189192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1</v>
      </c>
      <c r="AP11">
        <v>11</v>
      </c>
    </row>
    <row r="12" spans="1:42" s="43" customFormat="1" ht="12" customHeight="1">
      <c r="A12" s="40" t="s">
        <v>17</v>
      </c>
      <c r="B12" s="44">
        <f t="shared" si="0"/>
        <v>3.5278184753</v>
      </c>
      <c r="C12" s="44">
        <f t="shared" si="0"/>
        <v>3.933429992</v>
      </c>
      <c r="D12" s="44">
        <f t="shared" si="0"/>
        <v>3.487019462</v>
      </c>
      <c r="E12" s="44">
        <f t="shared" si="0"/>
        <v>3.5128512248</v>
      </c>
      <c r="F12" s="44">
        <f t="shared" si="0"/>
        <v>3.6478106356</v>
      </c>
      <c r="G12" s="44">
        <f t="shared" si="0"/>
        <v>3.2818340271</v>
      </c>
      <c r="H12" s="42" t="s">
        <v>18</v>
      </c>
      <c r="AA12">
        <v>13.717774718</v>
      </c>
      <c r="AB12">
        <v>36.451741044</v>
      </c>
      <c r="AC12">
        <v>11.43104627</v>
      </c>
      <c r="AD12">
        <v>8.6922997838</v>
      </c>
      <c r="AE12">
        <v>32.439129363</v>
      </c>
      <c r="AF12">
        <v>47.142393196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1</v>
      </c>
      <c r="AP12">
        <v>12</v>
      </c>
    </row>
    <row r="13" spans="1:42" s="43" customFormat="1" ht="12" customHeight="1">
      <c r="A13" s="40" t="s">
        <v>19</v>
      </c>
      <c r="B13" s="44">
        <f t="shared" si="0"/>
        <v>2.5953620112</v>
      </c>
      <c r="C13" s="44">
        <f t="shared" si="0"/>
        <v>2.9814521447</v>
      </c>
      <c r="D13" s="44">
        <f t="shared" si="0"/>
        <v>2.556526584</v>
      </c>
      <c r="E13" s="44">
        <f t="shared" si="0"/>
        <v>2.5834292822</v>
      </c>
      <c r="F13" s="44">
        <f t="shared" si="0"/>
        <v>2.6713196867</v>
      </c>
      <c r="G13" s="44">
        <f t="shared" si="0"/>
        <v>2.5052562888</v>
      </c>
      <c r="H13" s="42" t="s">
        <v>20</v>
      </c>
      <c r="AA13">
        <v>42.720924595</v>
      </c>
      <c r="AB13">
        <v>61.360689534</v>
      </c>
      <c r="AC13">
        <v>40.846017236</v>
      </c>
      <c r="AD13">
        <v>37.969828309</v>
      </c>
      <c r="AE13">
        <v>64.500173355</v>
      </c>
      <c r="AF13">
        <v>52.373298837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1</v>
      </c>
      <c r="AP13">
        <v>13</v>
      </c>
    </row>
    <row r="14" spans="1:42" s="43" customFormat="1" ht="12" customHeight="1">
      <c r="A14" s="40" t="s">
        <v>21</v>
      </c>
      <c r="B14" s="44">
        <f t="shared" si="0"/>
        <v>1.5411492643</v>
      </c>
      <c r="C14" s="44">
        <f t="shared" si="0"/>
        <v>2.1227007437</v>
      </c>
      <c r="D14" s="44">
        <f t="shared" si="0"/>
        <v>1.4826530787</v>
      </c>
      <c r="E14" s="44">
        <f t="shared" si="0"/>
        <v>1.5141021221</v>
      </c>
      <c r="F14" s="44">
        <f t="shared" si="0"/>
        <v>1.6618026943</v>
      </c>
      <c r="G14" s="44">
        <f t="shared" si="0"/>
        <v>1.6140217014</v>
      </c>
      <c r="H14" s="42" t="s">
        <v>22</v>
      </c>
      <c r="AA14">
        <v>26.749579378</v>
      </c>
      <c r="AB14">
        <v>1.8207234972</v>
      </c>
      <c r="AC14">
        <v>29.257083925</v>
      </c>
      <c r="AD14">
        <v>32.616509321</v>
      </c>
      <c r="AE14">
        <v>2.5222257071</v>
      </c>
      <c r="AF14">
        <v>0.484307967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1</v>
      </c>
      <c r="AP14">
        <v>14</v>
      </c>
    </row>
    <row r="15" spans="1:42" s="43" customFormat="1" ht="12" customHeight="1">
      <c r="A15" s="40" t="s">
        <v>23</v>
      </c>
      <c r="B15" s="44">
        <f t="shared" si="0"/>
        <v>1.6446765103</v>
      </c>
      <c r="C15" s="44">
        <f t="shared" si="0"/>
        <v>1.7947335674</v>
      </c>
      <c r="D15" s="44">
        <f t="shared" si="0"/>
        <v>1.629582807</v>
      </c>
      <c r="E15" s="44">
        <f t="shared" si="0"/>
        <v>1.646091074</v>
      </c>
      <c r="F15" s="44">
        <f t="shared" si="0"/>
        <v>1.6761406757</v>
      </c>
      <c r="G15" s="44">
        <f t="shared" si="0"/>
        <v>1.437669406</v>
      </c>
      <c r="H15" s="42" t="s">
        <v>24</v>
      </c>
      <c r="AA15">
        <v>16.811721308</v>
      </c>
      <c r="AB15">
        <v>0.3668459247</v>
      </c>
      <c r="AC15">
        <v>18.465852569</v>
      </c>
      <c r="AD15">
        <v>20.721362587</v>
      </c>
      <c r="AE15">
        <v>0.5384715752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1</v>
      </c>
      <c r="AP15">
        <v>15</v>
      </c>
    </row>
    <row r="16" spans="1:42" s="43" customFormat="1" ht="12" customHeight="1">
      <c r="A16" s="40" t="s">
        <v>124</v>
      </c>
      <c r="B16" s="45"/>
      <c r="C16" s="45"/>
      <c r="D16" s="45"/>
      <c r="E16" s="45"/>
      <c r="F16" s="45"/>
      <c r="G16" s="45"/>
      <c r="H16" s="42" t="s">
        <v>25</v>
      </c>
      <c r="AA16">
        <v>93.482705091</v>
      </c>
      <c r="AB16">
        <v>79.527484502</v>
      </c>
      <c r="AC16">
        <v>94.886410871</v>
      </c>
      <c r="AD16">
        <v>96.420373433</v>
      </c>
      <c r="AE16">
        <v>81.001162835</v>
      </c>
      <c r="AF16">
        <v>82.216704404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1</v>
      </c>
      <c r="AP16">
        <v>16</v>
      </c>
    </row>
    <row r="17" spans="1:42" s="43" customFormat="1" ht="12" customHeight="1">
      <c r="A17" s="46" t="s">
        <v>125</v>
      </c>
      <c r="B17" s="45"/>
      <c r="C17" s="45"/>
      <c r="D17" s="45"/>
      <c r="E17" s="45"/>
      <c r="F17" s="45"/>
      <c r="G17" s="45"/>
      <c r="H17" s="47" t="s">
        <v>126</v>
      </c>
      <c r="AA17">
        <v>28.212880024</v>
      </c>
      <c r="AB17">
        <v>8.4556324732</v>
      </c>
      <c r="AC17">
        <v>30.541767632</v>
      </c>
      <c r="AD17">
        <v>32.241237855</v>
      </c>
      <c r="AE17">
        <v>14.504773179</v>
      </c>
      <c r="AF17">
        <v>6.8230505325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1</v>
      </c>
      <c r="AP17">
        <v>17</v>
      </c>
    </row>
    <row r="18" spans="1:42" s="43" customFormat="1" ht="12" customHeight="1">
      <c r="A18" s="48" t="s">
        <v>127</v>
      </c>
      <c r="B18" s="45">
        <f aca="true" t="shared" si="1" ref="B18:G19">+AA6</f>
        <v>85.111876846</v>
      </c>
      <c r="C18" s="45">
        <f t="shared" si="1"/>
        <v>98.198248596</v>
      </c>
      <c r="D18" s="45">
        <f t="shared" si="1"/>
        <v>83.795565467</v>
      </c>
      <c r="E18" s="45">
        <f t="shared" si="1"/>
        <v>83.053747555</v>
      </c>
      <c r="F18" s="45">
        <f t="shared" si="1"/>
        <v>93.38418307</v>
      </c>
      <c r="G18" s="45">
        <f t="shared" si="1"/>
        <v>95.545201954</v>
      </c>
      <c r="H18" s="49" t="s">
        <v>128</v>
      </c>
      <c r="AA18">
        <v>71.787119976</v>
      </c>
      <c r="AB18">
        <v>91.544367527</v>
      </c>
      <c r="AC18">
        <v>69.458232368</v>
      </c>
      <c r="AD18">
        <v>67.758762145</v>
      </c>
      <c r="AE18">
        <v>85.495226821</v>
      </c>
      <c r="AF18">
        <v>93.176949467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1</v>
      </c>
      <c r="AP18">
        <v>18</v>
      </c>
    </row>
    <row r="19" spans="1:42" s="43" customFormat="1" ht="12" customHeight="1">
      <c r="A19" s="48" t="s">
        <v>129</v>
      </c>
      <c r="B19" s="45">
        <f t="shared" si="1"/>
        <v>8.5155059287</v>
      </c>
      <c r="C19" s="45">
        <f t="shared" si="1"/>
        <v>0.6799226867</v>
      </c>
      <c r="D19" s="45">
        <f t="shared" si="1"/>
        <v>9.3036592521</v>
      </c>
      <c r="E19" s="45">
        <f t="shared" si="1"/>
        <v>9.9223049853</v>
      </c>
      <c r="F19" s="45">
        <f t="shared" si="1"/>
        <v>2.791134882</v>
      </c>
      <c r="G19" s="45">
        <f t="shared" si="1"/>
        <v>1.7604094469</v>
      </c>
      <c r="H19" s="49" t="s">
        <v>130</v>
      </c>
      <c r="AA19">
        <v>45.619258996</v>
      </c>
      <c r="AB19">
        <v>74.919253993</v>
      </c>
      <c r="AC19">
        <v>42.541339571</v>
      </c>
      <c r="AD19">
        <v>40.064120447</v>
      </c>
      <c r="AE19">
        <v>67.629171856</v>
      </c>
      <c r="AF19">
        <v>79.568086769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1</v>
      </c>
      <c r="AP19">
        <v>19</v>
      </c>
    </row>
    <row r="20" spans="1:42" s="43" customFormat="1" ht="12" customHeight="1">
      <c r="A20" s="48" t="s">
        <v>131</v>
      </c>
      <c r="B20" s="45">
        <f aca="true" t="shared" si="2" ref="B20:G20">+AA8+AA9</f>
        <v>6.3726172252</v>
      </c>
      <c r="C20" s="45">
        <f t="shared" si="2"/>
        <v>1.1218287168</v>
      </c>
      <c r="D20" s="45">
        <f t="shared" si="2"/>
        <v>6.9007752813000005</v>
      </c>
      <c r="E20" s="45">
        <f t="shared" si="2"/>
        <v>7.0239474599000005</v>
      </c>
      <c r="F20" s="45">
        <f t="shared" si="2"/>
        <v>3.8246820478</v>
      </c>
      <c r="G20" s="45">
        <f t="shared" si="2"/>
        <v>2.6943885995</v>
      </c>
      <c r="H20" s="50" t="s">
        <v>132</v>
      </c>
      <c r="AA20">
        <v>7.5059145753</v>
      </c>
      <c r="AB20">
        <v>0.5948756328</v>
      </c>
      <c r="AC20">
        <v>8.2319085903</v>
      </c>
      <c r="AD20">
        <v>9.1029047123</v>
      </c>
      <c r="AE20">
        <v>0.7555679438</v>
      </c>
      <c r="AF20">
        <v>0.4560108638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1</v>
      </c>
      <c r="AP20">
        <v>20</v>
      </c>
    </row>
    <row r="21" spans="1:42" s="43" customFormat="1" ht="12" customHeight="1">
      <c r="A21" s="51" t="s">
        <v>133</v>
      </c>
      <c r="B21" s="45"/>
      <c r="C21" s="45"/>
      <c r="D21" s="45"/>
      <c r="E21" s="45"/>
      <c r="F21" s="45"/>
      <c r="G21" s="45"/>
      <c r="H21" s="47" t="s">
        <v>134</v>
      </c>
      <c r="AA21">
        <v>46.874826429</v>
      </c>
      <c r="AB21">
        <v>24.485870374</v>
      </c>
      <c r="AC21">
        <v>49.226751839</v>
      </c>
      <c r="AD21">
        <v>50.83297484</v>
      </c>
      <c r="AE21">
        <v>31.6152602</v>
      </c>
      <c r="AF21">
        <v>19.975902368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1</v>
      </c>
      <c r="AP21">
        <v>21</v>
      </c>
    </row>
    <row r="22" spans="1:42" s="43" customFormat="1" ht="12" customHeight="1">
      <c r="A22" s="48" t="s">
        <v>135</v>
      </c>
      <c r="B22" s="45">
        <f aca="true" t="shared" si="3" ref="B22:G23">+AA10</f>
        <v>95.07075088</v>
      </c>
      <c r="C22" s="45">
        <f t="shared" si="3"/>
        <v>96.181179025</v>
      </c>
      <c r="D22" s="45">
        <f t="shared" si="3"/>
        <v>94.95905688</v>
      </c>
      <c r="E22" s="45">
        <f t="shared" si="3"/>
        <v>95.006997884</v>
      </c>
      <c r="F22" s="45">
        <f t="shared" si="3"/>
        <v>95.339442277</v>
      </c>
      <c r="G22" s="45">
        <f t="shared" si="3"/>
        <v>95.326981081</v>
      </c>
      <c r="H22" s="49" t="s">
        <v>136</v>
      </c>
      <c r="AA22">
        <v>41.869534025</v>
      </c>
      <c r="AB22">
        <v>52.177669118</v>
      </c>
      <c r="AC22">
        <v>40.832675545</v>
      </c>
      <c r="AD22">
        <v>40.367420959</v>
      </c>
      <c r="AE22">
        <v>48.756561132</v>
      </c>
      <c r="AF22">
        <v>44.914409207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1</v>
      </c>
      <c r="AP22">
        <v>22</v>
      </c>
    </row>
    <row r="23" spans="1:42" s="43" customFormat="1" ht="12" customHeight="1">
      <c r="A23" s="48" t="s">
        <v>137</v>
      </c>
      <c r="B23" s="45">
        <f t="shared" si="3"/>
        <v>4.9292491199</v>
      </c>
      <c r="C23" s="45">
        <f t="shared" si="3"/>
        <v>3.8188209746</v>
      </c>
      <c r="D23" s="45">
        <f t="shared" si="3"/>
        <v>5.0409431197</v>
      </c>
      <c r="E23" s="45">
        <f t="shared" si="3"/>
        <v>4.9930021162</v>
      </c>
      <c r="F23" s="45">
        <f t="shared" si="3"/>
        <v>4.6605577231</v>
      </c>
      <c r="G23" s="45">
        <f t="shared" si="3"/>
        <v>4.6730189192</v>
      </c>
      <c r="H23" s="49" t="s">
        <v>138</v>
      </c>
      <c r="AA23">
        <v>99.514762766</v>
      </c>
      <c r="AB23">
        <v>99.74120369</v>
      </c>
      <c r="AC23">
        <v>99.491985883</v>
      </c>
      <c r="AD23">
        <v>99.553753749</v>
      </c>
      <c r="AE23">
        <v>99.49361131</v>
      </c>
      <c r="AF23">
        <v>98.587866013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1</v>
      </c>
      <c r="AP23">
        <v>23</v>
      </c>
    </row>
    <row r="24" spans="1:42" s="43" customFormat="1" ht="12" customHeight="1">
      <c r="A24" s="51" t="s">
        <v>139</v>
      </c>
      <c r="B24" s="45"/>
      <c r="C24" s="45"/>
      <c r="D24" s="45"/>
      <c r="E24" s="45"/>
      <c r="F24" s="45"/>
      <c r="G24" s="45"/>
      <c r="H24" s="47" t="s">
        <v>140</v>
      </c>
      <c r="AA24">
        <v>40.109281147</v>
      </c>
      <c r="AB24">
        <v>20.950002223</v>
      </c>
      <c r="AC24">
        <v>42.036444561</v>
      </c>
      <c r="AD24">
        <v>44.274841178</v>
      </c>
      <c r="AE24">
        <v>24.335398496</v>
      </c>
      <c r="AF24">
        <v>13.780854659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1</v>
      </c>
      <c r="AP24">
        <v>24</v>
      </c>
    </row>
    <row r="25" spans="1:42" s="43" customFormat="1" ht="12" customHeight="1">
      <c r="A25" s="48" t="s">
        <v>141</v>
      </c>
      <c r="B25" s="45">
        <f aca="true" t="shared" si="4" ref="B25:G29">+AA12</f>
        <v>13.717774718</v>
      </c>
      <c r="C25" s="45">
        <f t="shared" si="4"/>
        <v>36.451741044</v>
      </c>
      <c r="D25" s="45">
        <f t="shared" si="4"/>
        <v>11.43104627</v>
      </c>
      <c r="E25" s="45">
        <f t="shared" si="4"/>
        <v>8.6922997838</v>
      </c>
      <c r="F25" s="45">
        <f t="shared" si="4"/>
        <v>32.439129363</v>
      </c>
      <c r="G25" s="45">
        <f t="shared" si="4"/>
        <v>47.142393196</v>
      </c>
      <c r="H25" s="49" t="s">
        <v>142</v>
      </c>
      <c r="AA25">
        <v>9.4760543496</v>
      </c>
      <c r="AB25">
        <v>4.0467249131</v>
      </c>
      <c r="AC25">
        <v>10.0221712</v>
      </c>
      <c r="AD25">
        <v>10.606621858</v>
      </c>
      <c r="AE25">
        <v>5.0300360064</v>
      </c>
      <c r="AF25">
        <v>3.2170948962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1</v>
      </c>
      <c r="AP25">
        <v>25</v>
      </c>
    </row>
    <row r="26" spans="1:42" s="43" customFormat="1" ht="12" customHeight="1">
      <c r="A26" s="48" t="s">
        <v>143</v>
      </c>
      <c r="B26" s="45">
        <f t="shared" si="4"/>
        <v>42.720924595</v>
      </c>
      <c r="C26" s="45">
        <f t="shared" si="4"/>
        <v>61.360689534</v>
      </c>
      <c r="D26" s="45">
        <f t="shared" si="4"/>
        <v>40.846017236</v>
      </c>
      <c r="E26" s="45">
        <f t="shared" si="4"/>
        <v>37.969828309</v>
      </c>
      <c r="F26" s="45">
        <f t="shared" si="4"/>
        <v>64.500173355</v>
      </c>
      <c r="G26" s="45">
        <f t="shared" si="4"/>
        <v>52.373298837</v>
      </c>
      <c r="H26" s="49" t="s">
        <v>144</v>
      </c>
      <c r="AA26">
        <v>48.499409824</v>
      </c>
      <c r="AB26">
        <v>31.568068061</v>
      </c>
      <c r="AC26">
        <v>50.202472999</v>
      </c>
      <c r="AD26">
        <v>51.891215867</v>
      </c>
      <c r="AE26">
        <v>36.239621028</v>
      </c>
      <c r="AF26">
        <v>23.919553255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1</v>
      </c>
      <c r="AP26">
        <v>26</v>
      </c>
    </row>
    <row r="27" spans="1:42" s="43" customFormat="1" ht="12" customHeight="1">
      <c r="A27" s="48" t="s">
        <v>145</v>
      </c>
      <c r="B27" s="45">
        <f t="shared" si="4"/>
        <v>26.749579378</v>
      </c>
      <c r="C27" s="45">
        <f t="shared" si="4"/>
        <v>1.8207234972</v>
      </c>
      <c r="D27" s="45">
        <f t="shared" si="4"/>
        <v>29.257083925</v>
      </c>
      <c r="E27" s="45">
        <f t="shared" si="4"/>
        <v>32.616509321</v>
      </c>
      <c r="F27" s="45">
        <f t="shared" si="4"/>
        <v>2.5222257071</v>
      </c>
      <c r="G27" s="45">
        <f t="shared" si="4"/>
        <v>0.484307967</v>
      </c>
      <c r="H27" s="49" t="s">
        <v>146</v>
      </c>
      <c r="AA27">
        <v>10.713901252</v>
      </c>
      <c r="AB27">
        <v>4.6688986224</v>
      </c>
      <c r="AC27">
        <v>11.321946469</v>
      </c>
      <c r="AD27">
        <v>12.258501348</v>
      </c>
      <c r="AE27">
        <v>4.8169601632</v>
      </c>
      <c r="AF27">
        <v>1.2091654818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1</v>
      </c>
      <c r="AP27">
        <v>27</v>
      </c>
    </row>
    <row r="28" spans="1:42" s="43" customFormat="1" ht="12" customHeight="1">
      <c r="A28" s="48" t="s">
        <v>147</v>
      </c>
      <c r="B28" s="45">
        <f t="shared" si="4"/>
        <v>16.811721308</v>
      </c>
      <c r="C28" s="45">
        <f t="shared" si="4"/>
        <v>0.3668459247</v>
      </c>
      <c r="D28" s="45">
        <f t="shared" si="4"/>
        <v>18.465852569</v>
      </c>
      <c r="E28" s="45">
        <f t="shared" si="4"/>
        <v>20.721362587</v>
      </c>
      <c r="F28" s="45">
        <f t="shared" si="4"/>
        <v>0.5384715752</v>
      </c>
      <c r="G28" s="45">
        <f t="shared" si="4"/>
        <v>0</v>
      </c>
      <c r="H28" s="49" t="s">
        <v>148</v>
      </c>
      <c r="AA28">
        <v>11.89653608</v>
      </c>
      <c r="AB28">
        <v>5.4901720629</v>
      </c>
      <c r="AC28">
        <v>12.540929348</v>
      </c>
      <c r="AD28">
        <v>13.287613785</v>
      </c>
      <c r="AE28">
        <v>6.7541807615</v>
      </c>
      <c r="AF28">
        <v>2.4302626317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1</v>
      </c>
      <c r="AP28">
        <v>28</v>
      </c>
    </row>
    <row r="29" spans="1:42" s="43" customFormat="1" ht="12" customHeight="1">
      <c r="A29" s="51" t="s">
        <v>149</v>
      </c>
      <c r="B29" s="45">
        <f t="shared" si="4"/>
        <v>93.482705091</v>
      </c>
      <c r="C29" s="45">
        <f t="shared" si="4"/>
        <v>79.527484502</v>
      </c>
      <c r="D29" s="45">
        <f t="shared" si="4"/>
        <v>94.886410871</v>
      </c>
      <c r="E29" s="45">
        <f t="shared" si="4"/>
        <v>96.420373433</v>
      </c>
      <c r="F29" s="45">
        <f t="shared" si="4"/>
        <v>81.001162835</v>
      </c>
      <c r="G29" s="45">
        <f t="shared" si="4"/>
        <v>82.216704404</v>
      </c>
      <c r="H29" s="47" t="s">
        <v>150</v>
      </c>
      <c r="AA29">
        <v>29.20057666</v>
      </c>
      <c r="AB29">
        <v>21.584946568</v>
      </c>
      <c r="AC29">
        <v>29.966605682</v>
      </c>
      <c r="AD29">
        <v>31.513348324</v>
      </c>
      <c r="AE29">
        <v>20.544571954</v>
      </c>
      <c r="AF29">
        <v>14.03480399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1</v>
      </c>
      <c r="AP29">
        <v>29</v>
      </c>
    </row>
    <row r="30" spans="1:42" s="43" customFormat="1" ht="12" customHeight="1">
      <c r="A30" s="51" t="s">
        <v>151</v>
      </c>
      <c r="B30" s="45"/>
      <c r="C30" s="45"/>
      <c r="D30" s="45"/>
      <c r="E30" s="45"/>
      <c r="F30" s="45"/>
      <c r="G30" s="45"/>
      <c r="H30" s="47" t="s">
        <v>152</v>
      </c>
      <c r="AA30">
        <v>76.116440752</v>
      </c>
      <c r="AB30">
        <v>52.344559038</v>
      </c>
      <c r="AC30">
        <v>78.507569402</v>
      </c>
      <c r="AD30">
        <v>81.387262369</v>
      </c>
      <c r="AE30">
        <v>55.446302278</v>
      </c>
      <c r="AF30">
        <v>46.626393217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1</v>
      </c>
      <c r="AP30">
        <v>30</v>
      </c>
    </row>
    <row r="31" spans="1:42" s="43" customFormat="1" ht="12" customHeight="1">
      <c r="A31" s="48" t="s">
        <v>153</v>
      </c>
      <c r="B31" s="45">
        <f aca="true" t="shared" si="5" ref="B31:G32">+AA17</f>
        <v>28.212880024</v>
      </c>
      <c r="C31" s="45">
        <f t="shared" si="5"/>
        <v>8.4556324732</v>
      </c>
      <c r="D31" s="45">
        <f t="shared" si="5"/>
        <v>30.541767632</v>
      </c>
      <c r="E31" s="45">
        <f t="shared" si="5"/>
        <v>32.241237855</v>
      </c>
      <c r="F31" s="45">
        <f t="shared" si="5"/>
        <v>14.504773179</v>
      </c>
      <c r="G31" s="45">
        <f t="shared" si="5"/>
        <v>6.8230505325</v>
      </c>
      <c r="H31" s="49" t="s">
        <v>154</v>
      </c>
      <c r="AA31">
        <v>58.740177955</v>
      </c>
      <c r="AB31">
        <v>36.637364284</v>
      </c>
      <c r="AC31">
        <v>60.963421014</v>
      </c>
      <c r="AD31">
        <v>63.567447973</v>
      </c>
      <c r="AE31">
        <v>41.049329953</v>
      </c>
      <c r="AF31">
        <v>25.06236965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1</v>
      </c>
      <c r="AP31">
        <v>31</v>
      </c>
    </row>
    <row r="32" spans="1:42" s="43" customFormat="1" ht="12" customHeight="1">
      <c r="A32" s="48" t="s">
        <v>155</v>
      </c>
      <c r="B32" s="45">
        <f t="shared" si="5"/>
        <v>71.787119976</v>
      </c>
      <c r="C32" s="45">
        <f t="shared" si="5"/>
        <v>91.544367527</v>
      </c>
      <c r="D32" s="45">
        <f t="shared" si="5"/>
        <v>69.458232368</v>
      </c>
      <c r="E32" s="45">
        <f t="shared" si="5"/>
        <v>67.758762145</v>
      </c>
      <c r="F32" s="45">
        <f t="shared" si="5"/>
        <v>85.495226821</v>
      </c>
      <c r="G32" s="45">
        <f t="shared" si="5"/>
        <v>93.176949467</v>
      </c>
      <c r="H32" s="49" t="s">
        <v>156</v>
      </c>
      <c r="AA32">
        <v>97.802596281</v>
      </c>
      <c r="AB32">
        <v>98.771227698</v>
      </c>
      <c r="AC32">
        <v>97.705165107</v>
      </c>
      <c r="AD32">
        <v>98.036504455</v>
      </c>
      <c r="AE32">
        <v>96.876189011</v>
      </c>
      <c r="AF32">
        <v>96.5428893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1</v>
      </c>
      <c r="AP32">
        <v>32</v>
      </c>
    </row>
    <row r="33" spans="1:42" s="43" customFormat="1" ht="12" customHeight="1">
      <c r="A33" s="51" t="s">
        <v>157</v>
      </c>
      <c r="B33" s="45"/>
      <c r="C33" s="45"/>
      <c r="D33" s="45"/>
      <c r="E33" s="45"/>
      <c r="F33" s="45"/>
      <c r="G33" s="45"/>
      <c r="H33" s="47" t="s">
        <v>158</v>
      </c>
      <c r="AA33">
        <v>84.631155931</v>
      </c>
      <c r="AB33">
        <v>74.222757977</v>
      </c>
      <c r="AC33">
        <v>85.678099494</v>
      </c>
      <c r="AD33">
        <v>87.145305961</v>
      </c>
      <c r="AE33">
        <v>75.994432215</v>
      </c>
      <c r="AF33">
        <v>63.986850191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1</v>
      </c>
      <c r="AP33">
        <v>33</v>
      </c>
    </row>
    <row r="34" spans="1:42" s="43" customFormat="1" ht="12" customHeight="1">
      <c r="A34" s="48" t="s">
        <v>159</v>
      </c>
      <c r="B34" s="45">
        <f aca="true" t="shared" si="6" ref="B34:G37">+AA19</f>
        <v>45.619258996</v>
      </c>
      <c r="C34" s="45">
        <f t="shared" si="6"/>
        <v>74.919253993</v>
      </c>
      <c r="D34" s="45">
        <f t="shared" si="6"/>
        <v>42.541339571</v>
      </c>
      <c r="E34" s="45">
        <f t="shared" si="6"/>
        <v>40.064120447</v>
      </c>
      <c r="F34" s="45">
        <f t="shared" si="6"/>
        <v>67.629171856</v>
      </c>
      <c r="G34" s="45">
        <f t="shared" si="6"/>
        <v>79.568086769</v>
      </c>
      <c r="H34" s="49" t="s">
        <v>128</v>
      </c>
      <c r="AA34">
        <v>3.1691092073</v>
      </c>
      <c r="AB34">
        <v>0.4448592173</v>
      </c>
      <c r="AC34">
        <v>3.4431317806</v>
      </c>
      <c r="AD34">
        <v>3.7602305727</v>
      </c>
      <c r="AE34">
        <v>0.7295121123</v>
      </c>
      <c r="AF34">
        <v>0.5150909178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1</v>
      </c>
      <c r="AP34">
        <v>34</v>
      </c>
    </row>
    <row r="35" spans="1:42" s="43" customFormat="1" ht="12" customHeight="1">
      <c r="A35" s="48" t="s">
        <v>160</v>
      </c>
      <c r="B35" s="45">
        <f t="shared" si="6"/>
        <v>7.5059145753</v>
      </c>
      <c r="C35" s="45">
        <f t="shared" si="6"/>
        <v>0.5948756328</v>
      </c>
      <c r="D35" s="45">
        <f t="shared" si="6"/>
        <v>8.2319085903</v>
      </c>
      <c r="E35" s="45">
        <f t="shared" si="6"/>
        <v>9.1029047123</v>
      </c>
      <c r="F35" s="45">
        <f t="shared" si="6"/>
        <v>0.7555679438</v>
      </c>
      <c r="G35" s="45">
        <f t="shared" si="6"/>
        <v>0.4560108638</v>
      </c>
      <c r="H35" s="49" t="s">
        <v>130</v>
      </c>
      <c r="AA35">
        <v>48.246206072</v>
      </c>
      <c r="AB35">
        <v>26.785513982</v>
      </c>
      <c r="AC35">
        <v>50.404860415</v>
      </c>
      <c r="AD35">
        <v>52.866853248</v>
      </c>
      <c r="AE35">
        <v>31.073827548</v>
      </c>
      <c r="AF35">
        <v>17.294236534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1</v>
      </c>
      <c r="AP35">
        <v>35</v>
      </c>
    </row>
    <row r="36" spans="1:42" s="43" customFormat="1" ht="12" customHeight="1">
      <c r="A36" s="48" t="s">
        <v>161</v>
      </c>
      <c r="B36" s="45">
        <f t="shared" si="6"/>
        <v>46.874826429</v>
      </c>
      <c r="C36" s="45">
        <f t="shared" si="6"/>
        <v>24.485870374</v>
      </c>
      <c r="D36" s="45">
        <f t="shared" si="6"/>
        <v>49.226751839</v>
      </c>
      <c r="E36" s="45">
        <f t="shared" si="6"/>
        <v>50.83297484</v>
      </c>
      <c r="F36" s="45">
        <f t="shared" si="6"/>
        <v>31.6152602</v>
      </c>
      <c r="G36" s="45">
        <f t="shared" si="6"/>
        <v>19.975902368</v>
      </c>
      <c r="H36" s="49" t="s">
        <v>162</v>
      </c>
      <c r="AA36">
        <v>9.8261958071</v>
      </c>
      <c r="AB36">
        <v>4.0436951949</v>
      </c>
      <c r="AC36">
        <v>10.407836884</v>
      </c>
      <c r="AD36">
        <v>11.196383442</v>
      </c>
      <c r="AE36">
        <v>4.3370338213</v>
      </c>
      <c r="AF36">
        <v>2.7830254671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2</v>
      </c>
      <c r="AP36">
        <v>1</v>
      </c>
    </row>
    <row r="37" spans="1:42" s="43" customFormat="1" ht="12" customHeight="1">
      <c r="A37" s="51" t="s">
        <v>163</v>
      </c>
      <c r="B37" s="45">
        <f t="shared" si="6"/>
        <v>41.869534025</v>
      </c>
      <c r="C37" s="45">
        <f t="shared" si="6"/>
        <v>52.177669118</v>
      </c>
      <c r="D37" s="45">
        <f t="shared" si="6"/>
        <v>40.832675545</v>
      </c>
      <c r="E37" s="45">
        <f t="shared" si="6"/>
        <v>40.367420959</v>
      </c>
      <c r="F37" s="45">
        <f t="shared" si="6"/>
        <v>48.756561132</v>
      </c>
      <c r="G37" s="45">
        <f t="shared" si="6"/>
        <v>44.914409207</v>
      </c>
      <c r="H37" s="47" t="s">
        <v>164</v>
      </c>
      <c r="AA37">
        <v>57.427641867</v>
      </c>
      <c r="AB37">
        <v>59.732972787</v>
      </c>
      <c r="AC37">
        <v>57.195756866</v>
      </c>
      <c r="AD37">
        <v>57.606168883</v>
      </c>
      <c r="AE37">
        <v>58.14256294</v>
      </c>
      <c r="AF37">
        <v>48.817023775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2</v>
      </c>
      <c r="AP37">
        <v>2</v>
      </c>
    </row>
    <row r="38" spans="1:42" s="43" customFormat="1" ht="12" customHeight="1">
      <c r="A38" s="40" t="s">
        <v>26</v>
      </c>
      <c r="B38" s="45"/>
      <c r="C38" s="45"/>
      <c r="D38" s="45"/>
      <c r="E38" s="45"/>
      <c r="F38" s="45"/>
      <c r="G38" s="45"/>
      <c r="H38" s="42" t="s">
        <v>27</v>
      </c>
      <c r="AA38">
        <v>81.015318741</v>
      </c>
      <c r="AB38">
        <v>89.868849954</v>
      </c>
      <c r="AC38">
        <v>80.124773668</v>
      </c>
      <c r="AD38">
        <v>80.066340654</v>
      </c>
      <c r="AE38">
        <v>85.125393058</v>
      </c>
      <c r="AF38">
        <v>84.234743087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2</v>
      </c>
      <c r="AP38">
        <v>3</v>
      </c>
    </row>
    <row r="39" spans="1:42" s="43" customFormat="1" ht="12" customHeight="1">
      <c r="A39" s="51" t="s">
        <v>165</v>
      </c>
      <c r="B39" s="45"/>
      <c r="C39" s="45"/>
      <c r="D39" s="45"/>
      <c r="E39" s="45"/>
      <c r="F39" s="45"/>
      <c r="G39" s="45"/>
      <c r="H39" s="47" t="s">
        <v>166</v>
      </c>
      <c r="AA39">
        <v>43.250047332</v>
      </c>
      <c r="AB39">
        <v>25.046916428</v>
      </c>
      <c r="AC39">
        <v>45.081035233</v>
      </c>
      <c r="AD39">
        <v>47.14230726</v>
      </c>
      <c r="AE39">
        <v>27.823175655</v>
      </c>
      <c r="AF39">
        <v>22.349395461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2</v>
      </c>
      <c r="AP39">
        <v>4</v>
      </c>
    </row>
    <row r="40" spans="1:42" s="43" customFormat="1" ht="12" customHeight="1">
      <c r="A40" s="48" t="s">
        <v>167</v>
      </c>
      <c r="B40" s="45">
        <f aca="true" t="shared" si="7" ref="B40:B52">+AA23</f>
        <v>99.514762766</v>
      </c>
      <c r="C40" s="45">
        <f aca="true" t="shared" si="8" ref="C40:C52">+AB23</f>
        <v>99.74120369</v>
      </c>
      <c r="D40" s="45">
        <f aca="true" t="shared" si="9" ref="D40:D52">+AC23</f>
        <v>99.491985883</v>
      </c>
      <c r="E40" s="45">
        <f aca="true" t="shared" si="10" ref="E40:E52">+AD23</f>
        <v>99.553753749</v>
      </c>
      <c r="F40" s="45">
        <f aca="true" t="shared" si="11" ref="F40:F52">+AE23</f>
        <v>99.49361131</v>
      </c>
      <c r="G40" s="45">
        <f aca="true" t="shared" si="12" ref="G40:G52">+AF23</f>
        <v>98.587866013</v>
      </c>
      <c r="H40" s="50" t="s">
        <v>168</v>
      </c>
      <c r="AA40">
        <v>84.53345933</v>
      </c>
      <c r="AB40">
        <v>67.629904669</v>
      </c>
      <c r="AC40">
        <v>86.233727501</v>
      </c>
      <c r="AD40">
        <v>88.335019924</v>
      </c>
      <c r="AE40">
        <v>71.520463894</v>
      </c>
      <c r="AF40">
        <v>53.068849763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2</v>
      </c>
      <c r="AP40">
        <v>5</v>
      </c>
    </row>
    <row r="41" spans="1:42" s="43" customFormat="1" ht="12" customHeight="1">
      <c r="A41" s="48" t="s">
        <v>169</v>
      </c>
      <c r="B41" s="45">
        <f t="shared" si="7"/>
        <v>40.109281147</v>
      </c>
      <c r="C41" s="45">
        <f t="shared" si="8"/>
        <v>20.950002223</v>
      </c>
      <c r="D41" s="45">
        <f t="shared" si="9"/>
        <v>42.036444561</v>
      </c>
      <c r="E41" s="45">
        <f t="shared" si="10"/>
        <v>44.274841178</v>
      </c>
      <c r="F41" s="45">
        <f t="shared" si="11"/>
        <v>24.335398496</v>
      </c>
      <c r="G41" s="45">
        <f t="shared" si="12"/>
        <v>13.780854659</v>
      </c>
      <c r="H41" s="50" t="s">
        <v>170</v>
      </c>
      <c r="AA41">
        <v>24.8330188</v>
      </c>
      <c r="AB41">
        <v>7.5100168183</v>
      </c>
      <c r="AC41">
        <v>26.575477678</v>
      </c>
      <c r="AD41">
        <v>28.768806685</v>
      </c>
      <c r="AE41">
        <v>8.7407912727</v>
      </c>
      <c r="AF41">
        <v>6.3496853461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2</v>
      </c>
      <c r="AP41">
        <v>6</v>
      </c>
    </row>
    <row r="42" spans="1:42" s="43" customFormat="1" ht="12" customHeight="1">
      <c r="A42" s="48" t="s">
        <v>171</v>
      </c>
      <c r="B42" s="45">
        <f t="shared" si="7"/>
        <v>9.4760543496</v>
      </c>
      <c r="C42" s="45">
        <f t="shared" si="8"/>
        <v>4.0467249131</v>
      </c>
      <c r="D42" s="45">
        <f t="shared" si="9"/>
        <v>10.0221712</v>
      </c>
      <c r="E42" s="45">
        <f t="shared" si="10"/>
        <v>10.606621858</v>
      </c>
      <c r="F42" s="45">
        <f t="shared" si="11"/>
        <v>5.0300360064</v>
      </c>
      <c r="G42" s="45">
        <f t="shared" si="12"/>
        <v>3.2170948962</v>
      </c>
      <c r="H42" s="50" t="s">
        <v>172</v>
      </c>
      <c r="AA42">
        <v>96.555341391</v>
      </c>
      <c r="AB42">
        <v>95.2282043</v>
      </c>
      <c r="AC42">
        <v>96.688833369</v>
      </c>
      <c r="AD42">
        <v>97.148581763</v>
      </c>
      <c r="AE42">
        <v>94.414903342</v>
      </c>
      <c r="AF42">
        <v>92.23552861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2</v>
      </c>
      <c r="AP42">
        <v>7</v>
      </c>
    </row>
    <row r="43" spans="1:42" s="43" customFormat="1" ht="12" customHeight="1">
      <c r="A43" s="48" t="s">
        <v>173</v>
      </c>
      <c r="B43" s="45">
        <f t="shared" si="7"/>
        <v>48.499409824</v>
      </c>
      <c r="C43" s="45">
        <f t="shared" si="8"/>
        <v>31.568068061</v>
      </c>
      <c r="D43" s="45">
        <f t="shared" si="9"/>
        <v>50.202472999</v>
      </c>
      <c r="E43" s="45">
        <f t="shared" si="10"/>
        <v>51.891215867</v>
      </c>
      <c r="F43" s="45">
        <f t="shared" si="11"/>
        <v>36.239621028</v>
      </c>
      <c r="G43" s="45">
        <f t="shared" si="12"/>
        <v>23.919553255</v>
      </c>
      <c r="H43" s="50" t="s">
        <v>174</v>
      </c>
      <c r="AA43">
        <v>19.806424683</v>
      </c>
      <c r="AB43">
        <v>12.374344033</v>
      </c>
      <c r="AC43">
        <v>20.553991122</v>
      </c>
      <c r="AD43">
        <v>21.657400827</v>
      </c>
      <c r="AE43">
        <v>12.155335617</v>
      </c>
      <c r="AF43">
        <v>11.560391376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2</v>
      </c>
      <c r="AP43">
        <v>8</v>
      </c>
    </row>
    <row r="44" spans="1:42" s="43" customFormat="1" ht="12" customHeight="1">
      <c r="A44" s="48" t="s">
        <v>175</v>
      </c>
      <c r="B44" s="45">
        <f t="shared" si="7"/>
        <v>10.713901252</v>
      </c>
      <c r="C44" s="45">
        <f t="shared" si="8"/>
        <v>4.6688986224</v>
      </c>
      <c r="D44" s="45">
        <f t="shared" si="9"/>
        <v>11.321946469</v>
      </c>
      <c r="E44" s="45">
        <f t="shared" si="10"/>
        <v>12.258501348</v>
      </c>
      <c r="F44" s="45">
        <f t="shared" si="11"/>
        <v>4.8169601632</v>
      </c>
      <c r="G44" s="45">
        <f t="shared" si="12"/>
        <v>1.2091654818</v>
      </c>
      <c r="H44" s="50" t="s">
        <v>176</v>
      </c>
      <c r="AA44">
        <v>9.6619778043</v>
      </c>
      <c r="AB44">
        <v>2.2057779503</v>
      </c>
      <c r="AC44">
        <v>10.411970308</v>
      </c>
      <c r="AD44">
        <v>11.174102966</v>
      </c>
      <c r="AE44">
        <v>3.6864154018</v>
      </c>
      <c r="AF44">
        <v>1.4469227411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2</v>
      </c>
      <c r="AP44">
        <v>9</v>
      </c>
    </row>
    <row r="45" spans="1:42" s="43" customFormat="1" ht="12" customHeight="1">
      <c r="A45" s="48" t="s">
        <v>177</v>
      </c>
      <c r="B45" s="45">
        <f t="shared" si="7"/>
        <v>11.89653608</v>
      </c>
      <c r="C45" s="45">
        <f t="shared" si="8"/>
        <v>5.4901720629</v>
      </c>
      <c r="D45" s="45">
        <f t="shared" si="9"/>
        <v>12.540929348</v>
      </c>
      <c r="E45" s="45">
        <f t="shared" si="10"/>
        <v>13.287613785</v>
      </c>
      <c r="F45" s="45">
        <f t="shared" si="11"/>
        <v>6.7541807615</v>
      </c>
      <c r="G45" s="45">
        <f t="shared" si="12"/>
        <v>2.4302626317</v>
      </c>
      <c r="H45" s="50" t="s">
        <v>178</v>
      </c>
      <c r="AA45">
        <v>31.613954284</v>
      </c>
      <c r="AB45">
        <v>18.382342429</v>
      </c>
      <c r="AC45">
        <v>32.944874847</v>
      </c>
      <c r="AD45">
        <v>34.537663019</v>
      </c>
      <c r="AE45">
        <v>19.954047229</v>
      </c>
      <c r="AF45">
        <v>16.30079312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2</v>
      </c>
      <c r="AP45">
        <v>10</v>
      </c>
    </row>
    <row r="46" spans="1:42" s="43" customFormat="1" ht="12" customHeight="1">
      <c r="A46" s="48" t="s">
        <v>179</v>
      </c>
      <c r="B46" s="45">
        <f t="shared" si="7"/>
        <v>29.20057666</v>
      </c>
      <c r="C46" s="45">
        <f t="shared" si="8"/>
        <v>21.584946568</v>
      </c>
      <c r="D46" s="45">
        <f t="shared" si="9"/>
        <v>29.966605682</v>
      </c>
      <c r="E46" s="45">
        <f t="shared" si="10"/>
        <v>31.513348324</v>
      </c>
      <c r="F46" s="45">
        <f t="shared" si="11"/>
        <v>20.544571954</v>
      </c>
      <c r="G46" s="45">
        <f t="shared" si="12"/>
        <v>14.03480399</v>
      </c>
      <c r="H46" s="50" t="s">
        <v>180</v>
      </c>
      <c r="AA46">
        <v>42.355072765</v>
      </c>
      <c r="AB46">
        <v>26.466051783</v>
      </c>
      <c r="AC46">
        <v>43.953292617</v>
      </c>
      <c r="AD46">
        <v>46.13226654</v>
      </c>
      <c r="AE46">
        <v>27.709990688</v>
      </c>
      <c r="AF46">
        <v>20.320145872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2</v>
      </c>
      <c r="AP46">
        <v>11</v>
      </c>
    </row>
    <row r="47" spans="1:42" s="43" customFormat="1" ht="12" customHeight="1">
      <c r="A47" s="48" t="s">
        <v>181</v>
      </c>
      <c r="B47" s="45">
        <f t="shared" si="7"/>
        <v>76.116440752</v>
      </c>
      <c r="C47" s="45">
        <f t="shared" si="8"/>
        <v>52.344559038</v>
      </c>
      <c r="D47" s="45">
        <f t="shared" si="9"/>
        <v>78.507569402</v>
      </c>
      <c r="E47" s="45">
        <f t="shared" si="10"/>
        <v>81.387262369</v>
      </c>
      <c r="F47" s="45">
        <f t="shared" si="11"/>
        <v>55.446302278</v>
      </c>
      <c r="G47" s="45">
        <f t="shared" si="12"/>
        <v>46.626393217</v>
      </c>
      <c r="H47" s="50" t="s">
        <v>182</v>
      </c>
      <c r="AA47">
        <v>95.858087614</v>
      </c>
      <c r="AB47">
        <v>92.094926867</v>
      </c>
      <c r="AC47">
        <v>96.236610508</v>
      </c>
      <c r="AD47">
        <v>96.813894943</v>
      </c>
      <c r="AE47">
        <v>92.228297774</v>
      </c>
      <c r="AF47">
        <v>89.872841093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2</v>
      </c>
      <c r="AP47">
        <v>12</v>
      </c>
    </row>
    <row r="48" spans="1:42" s="43" customFormat="1" ht="12" customHeight="1">
      <c r="A48" s="48" t="s">
        <v>183</v>
      </c>
      <c r="B48" s="45">
        <f t="shared" si="7"/>
        <v>58.740177955</v>
      </c>
      <c r="C48" s="45">
        <f t="shared" si="8"/>
        <v>36.637364284</v>
      </c>
      <c r="D48" s="45">
        <f t="shared" si="9"/>
        <v>60.963421014</v>
      </c>
      <c r="E48" s="45">
        <f t="shared" si="10"/>
        <v>63.567447973</v>
      </c>
      <c r="F48" s="45">
        <f t="shared" si="11"/>
        <v>41.049329953</v>
      </c>
      <c r="G48" s="45">
        <f t="shared" si="12"/>
        <v>25.06236965</v>
      </c>
      <c r="H48" s="50" t="s">
        <v>184</v>
      </c>
      <c r="AA48">
        <v>56.841669277</v>
      </c>
      <c r="AB48">
        <v>57.330917263</v>
      </c>
      <c r="AC48">
        <v>56.79245757</v>
      </c>
      <c r="AD48">
        <v>56.328531088</v>
      </c>
      <c r="AE48">
        <v>58.963825971</v>
      </c>
      <c r="AF48">
        <v>59.121882769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2</v>
      </c>
      <c r="AP48">
        <v>13</v>
      </c>
    </row>
    <row r="49" spans="1:42" s="43" customFormat="1" ht="12" customHeight="1">
      <c r="A49" s="48" t="s">
        <v>185</v>
      </c>
      <c r="B49" s="45">
        <f t="shared" si="7"/>
        <v>97.802596281</v>
      </c>
      <c r="C49" s="45">
        <f t="shared" si="8"/>
        <v>98.771227698</v>
      </c>
      <c r="D49" s="45">
        <f t="shared" si="9"/>
        <v>97.705165107</v>
      </c>
      <c r="E49" s="45">
        <f t="shared" si="10"/>
        <v>98.036504455</v>
      </c>
      <c r="F49" s="45">
        <f t="shared" si="11"/>
        <v>96.876189011</v>
      </c>
      <c r="G49" s="45">
        <f t="shared" si="12"/>
        <v>96.5428893</v>
      </c>
      <c r="H49" s="50" t="s">
        <v>186</v>
      </c>
      <c r="AA49">
        <v>50.225279137</v>
      </c>
      <c r="AB49">
        <v>27.059228463</v>
      </c>
      <c r="AC49">
        <v>52.555469406</v>
      </c>
      <c r="AD49">
        <v>55.345053426</v>
      </c>
      <c r="AE49">
        <v>30.055524129</v>
      </c>
      <c r="AF49">
        <v>22.075040485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2</v>
      </c>
      <c r="AP49">
        <v>14</v>
      </c>
    </row>
    <row r="50" spans="1:42" s="43" customFormat="1" ht="12" customHeight="1">
      <c r="A50" s="48" t="s">
        <v>187</v>
      </c>
      <c r="B50" s="45">
        <f t="shared" si="7"/>
        <v>84.631155931</v>
      </c>
      <c r="C50" s="45">
        <f t="shared" si="8"/>
        <v>74.222757977</v>
      </c>
      <c r="D50" s="45">
        <f t="shared" si="9"/>
        <v>85.678099494</v>
      </c>
      <c r="E50" s="45">
        <f t="shared" si="10"/>
        <v>87.145305961</v>
      </c>
      <c r="F50" s="45">
        <f t="shared" si="11"/>
        <v>75.994432215</v>
      </c>
      <c r="G50" s="45">
        <f t="shared" si="12"/>
        <v>63.986850191</v>
      </c>
      <c r="H50" s="50" t="s">
        <v>188</v>
      </c>
      <c r="AA50">
        <v>35.777719893</v>
      </c>
      <c r="AB50">
        <v>32.460570236</v>
      </c>
      <c r="AC50">
        <v>36.111380126</v>
      </c>
      <c r="AD50">
        <v>37.455909337</v>
      </c>
      <c r="AE50">
        <v>29.993121111</v>
      </c>
      <c r="AF50">
        <v>22.103153501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2</v>
      </c>
      <c r="AP50">
        <v>15</v>
      </c>
    </row>
    <row r="51" spans="1:8" s="43" customFormat="1" ht="12" customHeight="1">
      <c r="A51" s="48" t="s">
        <v>189</v>
      </c>
      <c r="B51" s="45">
        <f t="shared" si="7"/>
        <v>3.1691092073</v>
      </c>
      <c r="C51" s="45">
        <f t="shared" si="8"/>
        <v>0.4448592173</v>
      </c>
      <c r="D51" s="45">
        <f t="shared" si="9"/>
        <v>3.4431317806</v>
      </c>
      <c r="E51" s="45">
        <f t="shared" si="10"/>
        <v>3.7602305727</v>
      </c>
      <c r="F51" s="45">
        <f t="shared" si="11"/>
        <v>0.7295121123</v>
      </c>
      <c r="G51" s="45">
        <f t="shared" si="12"/>
        <v>0.5150909178</v>
      </c>
      <c r="H51" s="50" t="s">
        <v>190</v>
      </c>
    </row>
    <row r="52" spans="1:10" s="43" customFormat="1" ht="12" customHeight="1">
      <c r="A52" s="48" t="s">
        <v>191</v>
      </c>
      <c r="B52" s="45">
        <f t="shared" si="7"/>
        <v>48.246206072</v>
      </c>
      <c r="C52" s="45">
        <f t="shared" si="8"/>
        <v>26.785513982</v>
      </c>
      <c r="D52" s="45">
        <f t="shared" si="9"/>
        <v>50.404860415</v>
      </c>
      <c r="E52" s="45">
        <f t="shared" si="10"/>
        <v>52.866853248</v>
      </c>
      <c r="F52" s="45">
        <f t="shared" si="11"/>
        <v>31.073827548</v>
      </c>
      <c r="G52" s="45">
        <f t="shared" si="12"/>
        <v>17.294236534</v>
      </c>
      <c r="H52" s="50" t="s">
        <v>192</v>
      </c>
      <c r="I52" s="52"/>
      <c r="J52" s="53"/>
    </row>
    <row r="53" spans="1:8" s="43" customFormat="1" ht="6" customHeight="1" thickBot="1">
      <c r="A53" s="54"/>
      <c r="B53" s="55"/>
      <c r="C53" s="56"/>
      <c r="D53" s="56"/>
      <c r="E53" s="56"/>
      <c r="F53" s="56"/>
      <c r="G53" s="56"/>
      <c r="H53" s="57"/>
    </row>
    <row r="54" spans="1:7" s="43" customFormat="1" ht="15" thickTop="1">
      <c r="A54" s="58"/>
      <c r="C54" s="59"/>
      <c r="D54" s="59"/>
      <c r="E54" s="59"/>
      <c r="F54" s="59"/>
      <c r="G54" s="59"/>
    </row>
    <row r="55" spans="1:7" s="43" customFormat="1" ht="15" customHeight="1">
      <c r="A55" s="58"/>
      <c r="C55" s="59"/>
      <c r="D55" s="59"/>
      <c r="E55" s="59"/>
      <c r="F55" s="59"/>
      <c r="G55" s="59"/>
    </row>
    <row r="56" spans="1:7" s="43" customFormat="1" ht="14.25">
      <c r="A56" s="58"/>
      <c r="C56" s="59"/>
      <c r="D56" s="59"/>
      <c r="E56" s="59"/>
      <c r="F56" s="59"/>
      <c r="G56" s="59"/>
    </row>
    <row r="57" spans="1:7" s="43" customFormat="1" ht="14.25">
      <c r="A57" s="58"/>
      <c r="C57" s="59"/>
      <c r="D57" s="59"/>
      <c r="E57" s="59"/>
      <c r="F57" s="59"/>
      <c r="G57" s="59"/>
    </row>
    <row r="58" spans="1:7" s="43" customFormat="1" ht="14.25">
      <c r="A58" s="58"/>
      <c r="C58" s="59"/>
      <c r="D58" s="59"/>
      <c r="E58" s="59"/>
      <c r="F58" s="59"/>
      <c r="G58" s="59"/>
    </row>
    <row r="59" spans="1:7" s="43" customFormat="1" ht="14.25">
      <c r="A59" s="58"/>
      <c r="C59" s="59"/>
      <c r="D59" s="59"/>
      <c r="E59" s="59"/>
      <c r="F59" s="59"/>
      <c r="G59" s="59"/>
    </row>
    <row r="60" spans="1:7" s="43" customFormat="1" ht="14.25">
      <c r="A60" s="58"/>
      <c r="C60" s="59"/>
      <c r="D60" s="59"/>
      <c r="E60" s="59"/>
      <c r="F60" s="59"/>
      <c r="G60" s="59"/>
    </row>
    <row r="61" spans="1:7" s="43" customFormat="1" ht="14.25">
      <c r="A61" s="58"/>
      <c r="C61" s="59"/>
      <c r="D61" s="59"/>
      <c r="E61" s="59"/>
      <c r="F61" s="59"/>
      <c r="G61" s="59"/>
    </row>
    <row r="62" spans="1:7" s="43" customFormat="1" ht="14.25">
      <c r="A62" s="58"/>
      <c r="C62" s="59"/>
      <c r="D62" s="59"/>
      <c r="E62" s="59"/>
      <c r="F62" s="59"/>
      <c r="G62" s="59"/>
    </row>
    <row r="63" spans="1:7" s="43" customFormat="1" ht="14.25">
      <c r="A63" s="58"/>
      <c r="C63" s="59"/>
      <c r="D63" s="59"/>
      <c r="E63" s="59"/>
      <c r="F63" s="59"/>
      <c r="G63" s="59"/>
    </row>
    <row r="64" spans="1:7" s="43" customFormat="1" ht="14.25">
      <c r="A64" s="58"/>
      <c r="C64" s="59"/>
      <c r="D64" s="59"/>
      <c r="E64" s="59"/>
      <c r="F64" s="59"/>
      <c r="G64" s="59"/>
    </row>
    <row r="65" spans="1:7" s="43" customFormat="1" ht="14.25">
      <c r="A65" s="58"/>
      <c r="C65" s="59"/>
      <c r="D65" s="59"/>
      <c r="E65" s="59"/>
      <c r="F65" s="59"/>
      <c r="G65" s="59"/>
    </row>
    <row r="66" spans="1:7" s="43" customFormat="1" ht="14.25">
      <c r="A66" s="58"/>
      <c r="C66" s="59"/>
      <c r="D66" s="59"/>
      <c r="E66" s="59"/>
      <c r="F66" s="59"/>
      <c r="G66" s="59"/>
    </row>
    <row r="67" spans="1:7" s="43" customFormat="1" ht="14.25">
      <c r="A67" s="58"/>
      <c r="C67" s="59"/>
      <c r="D67" s="59"/>
      <c r="E67" s="59"/>
      <c r="F67" s="59"/>
      <c r="G67" s="59"/>
    </row>
    <row r="68" spans="1:7" s="43" customFormat="1" ht="14.25">
      <c r="A68" s="58"/>
      <c r="C68" s="59"/>
      <c r="D68" s="59"/>
      <c r="E68" s="59"/>
      <c r="F68" s="59"/>
      <c r="G68" s="59"/>
    </row>
    <row r="69" spans="1:7" s="43" customFormat="1" ht="14.25">
      <c r="A69" s="58"/>
      <c r="C69" s="59"/>
      <c r="D69" s="59"/>
      <c r="E69" s="59"/>
      <c r="F69" s="59"/>
      <c r="G69" s="59"/>
    </row>
    <row r="70" spans="1:7" s="43" customFormat="1" ht="14.25">
      <c r="A70" s="58"/>
      <c r="C70" s="59"/>
      <c r="D70" s="59"/>
      <c r="E70" s="59"/>
      <c r="F70" s="59"/>
      <c r="G70" s="59"/>
    </row>
    <row r="71" spans="1:7" s="43" customFormat="1" ht="14.25">
      <c r="A71" s="58"/>
      <c r="C71" s="59"/>
      <c r="D71" s="59"/>
      <c r="E71" s="59"/>
      <c r="F71" s="59"/>
      <c r="G71" s="5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85"/>
  <sheetViews>
    <sheetView showGridLines="0" workbookViewId="0" topLeftCell="A1">
      <selection activeCell="E21" sqref="E2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116</v>
      </c>
      <c r="G1" s="4"/>
      <c r="H1" s="5" t="s">
        <v>117</v>
      </c>
      <c r="AA1">
        <v>9.8261958071</v>
      </c>
      <c r="AB1">
        <v>4.0436951949</v>
      </c>
      <c r="AC1">
        <v>10.407836884</v>
      </c>
      <c r="AD1">
        <v>11.196383442</v>
      </c>
      <c r="AE1">
        <v>4.3370338213</v>
      </c>
      <c r="AF1">
        <v>2.7830254671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2</v>
      </c>
      <c r="AP1">
        <v>1</v>
      </c>
    </row>
    <row r="2" spans="1:42" ht="7.5" customHeight="1">
      <c r="A2" s="4"/>
      <c r="B2" s="6"/>
      <c r="C2" s="4"/>
      <c r="D2" s="4"/>
      <c r="E2" s="4"/>
      <c r="F2" s="4"/>
      <c r="G2" s="4"/>
      <c r="H2" s="4"/>
      <c r="AA2">
        <v>57.427641867</v>
      </c>
      <c r="AB2">
        <v>59.732972787</v>
      </c>
      <c r="AC2">
        <v>57.195756866</v>
      </c>
      <c r="AD2">
        <v>57.606168883</v>
      </c>
      <c r="AE2">
        <v>58.14256294</v>
      </c>
      <c r="AF2">
        <v>48.817023775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2</v>
      </c>
      <c r="AP2">
        <v>2</v>
      </c>
    </row>
    <row r="3" spans="1:42" ht="18" customHeight="1">
      <c r="A3" s="7" t="s">
        <v>193</v>
      </c>
      <c r="B3" s="8"/>
      <c r="C3" s="9"/>
      <c r="D3" s="10"/>
      <c r="E3" s="11" t="s">
        <v>119</v>
      </c>
      <c r="F3" s="10"/>
      <c r="G3" s="10"/>
      <c r="H3" s="6"/>
      <c r="AA3">
        <v>81.015318741</v>
      </c>
      <c r="AB3">
        <v>89.868849954</v>
      </c>
      <c r="AC3">
        <v>80.124773668</v>
      </c>
      <c r="AD3">
        <v>80.066340654</v>
      </c>
      <c r="AE3">
        <v>85.125393058</v>
      </c>
      <c r="AF3">
        <v>84.234743087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2</v>
      </c>
      <c r="AP3">
        <v>3</v>
      </c>
    </row>
    <row r="4" spans="1:42" ht="14.25" customHeight="1">
      <c r="A4" s="12"/>
      <c r="B4" s="6"/>
      <c r="C4" s="4"/>
      <c r="D4" s="4"/>
      <c r="E4"/>
      <c r="F4" s="13" t="s">
        <v>194</v>
      </c>
      <c r="G4" s="4"/>
      <c r="H4" s="4"/>
      <c r="AA4">
        <v>43.250047332</v>
      </c>
      <c r="AB4">
        <v>25.046916428</v>
      </c>
      <c r="AC4">
        <v>45.081035233</v>
      </c>
      <c r="AD4">
        <v>47.14230726</v>
      </c>
      <c r="AE4">
        <v>27.823175655</v>
      </c>
      <c r="AF4">
        <v>22.349395461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2</v>
      </c>
      <c r="AP4">
        <v>4</v>
      </c>
    </row>
    <row r="5" spans="1:42" s="19" customFormat="1" ht="16.5" customHeight="1" thickBot="1">
      <c r="A5" s="14" t="s">
        <v>195</v>
      </c>
      <c r="B5" s="15"/>
      <c r="C5" s="16"/>
      <c r="D5" s="17"/>
      <c r="E5" s="18" t="s">
        <v>122</v>
      </c>
      <c r="F5" s="17"/>
      <c r="G5" s="17"/>
      <c r="H5" s="15"/>
      <c r="AA5">
        <v>84.53345933</v>
      </c>
      <c r="AB5">
        <v>67.629904669</v>
      </c>
      <c r="AC5">
        <v>86.233727501</v>
      </c>
      <c r="AD5">
        <v>88.335019924</v>
      </c>
      <c r="AE5">
        <v>71.520463894</v>
      </c>
      <c r="AF5">
        <v>53.068849763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2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2</v>
      </c>
      <c r="F6" s="23"/>
      <c r="G6" s="61"/>
      <c r="H6" s="26"/>
      <c r="AA6">
        <v>24.8330188</v>
      </c>
      <c r="AB6">
        <v>7.5100168183</v>
      </c>
      <c r="AC6">
        <v>26.575477678</v>
      </c>
      <c r="AD6">
        <v>28.768806685</v>
      </c>
      <c r="AE6">
        <v>8.7407912727</v>
      </c>
      <c r="AF6">
        <v>6.3496853461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2</v>
      </c>
      <c r="AP6">
        <v>6</v>
      </c>
    </row>
    <row r="7" spans="1:42" s="27" customFormat="1" ht="12.75" customHeight="1">
      <c r="A7" s="20"/>
      <c r="B7" s="28" t="s">
        <v>3</v>
      </c>
      <c r="C7" s="28" t="s">
        <v>4</v>
      </c>
      <c r="D7" s="28" t="s">
        <v>5</v>
      </c>
      <c r="E7" s="29" t="s">
        <v>196</v>
      </c>
      <c r="F7" s="29"/>
      <c r="G7" s="30"/>
      <c r="H7" s="26"/>
      <c r="AA7">
        <v>96.555341391</v>
      </c>
      <c r="AB7">
        <v>95.2282043</v>
      </c>
      <c r="AC7">
        <v>96.688833369</v>
      </c>
      <c r="AD7">
        <v>97.148581763</v>
      </c>
      <c r="AE7">
        <v>94.414903342</v>
      </c>
      <c r="AF7">
        <v>92.23552861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2</v>
      </c>
      <c r="AP7">
        <v>7</v>
      </c>
    </row>
    <row r="8" spans="1:42" s="27" customFormat="1" ht="12.75" customHeight="1">
      <c r="A8" s="20"/>
      <c r="B8" s="31" t="s">
        <v>6</v>
      </c>
      <c r="C8" s="31" t="s">
        <v>7</v>
      </c>
      <c r="D8" s="31" t="s">
        <v>8</v>
      </c>
      <c r="E8" s="32" t="s">
        <v>9</v>
      </c>
      <c r="F8" s="32" t="s">
        <v>10</v>
      </c>
      <c r="G8" s="33" t="s">
        <v>11</v>
      </c>
      <c r="H8" s="26"/>
      <c r="AA8">
        <v>19.806424683</v>
      </c>
      <c r="AB8">
        <v>12.374344033</v>
      </c>
      <c r="AC8">
        <v>20.553991122</v>
      </c>
      <c r="AD8">
        <v>21.657400827</v>
      </c>
      <c r="AE8">
        <v>12.155335617</v>
      </c>
      <c r="AF8">
        <v>11.560391376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2</v>
      </c>
      <c r="AP8">
        <v>8</v>
      </c>
    </row>
    <row r="9" spans="1:42" s="27" customFormat="1" ht="12.75" customHeight="1">
      <c r="A9" s="34"/>
      <c r="B9" s="62"/>
      <c r="C9" s="63"/>
      <c r="D9" s="63"/>
      <c r="E9" s="36" t="s">
        <v>12</v>
      </c>
      <c r="F9" s="36" t="s">
        <v>13</v>
      </c>
      <c r="G9" s="36" t="s">
        <v>14</v>
      </c>
      <c r="H9" s="37"/>
      <c r="AA9">
        <v>9.6619778043</v>
      </c>
      <c r="AB9">
        <v>2.2057779503</v>
      </c>
      <c r="AC9">
        <v>10.411970308</v>
      </c>
      <c r="AD9">
        <v>11.174102966</v>
      </c>
      <c r="AE9">
        <v>3.6864154018</v>
      </c>
      <c r="AF9">
        <v>1.4469227411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2</v>
      </c>
      <c r="AP9">
        <v>9</v>
      </c>
    </row>
    <row r="10" spans="1:42" s="27" customFormat="1" ht="4.5" customHeight="1">
      <c r="A10" s="38"/>
      <c r="B10"/>
      <c r="C10"/>
      <c r="D10"/>
      <c r="E10" s="64"/>
      <c r="F10" s="64"/>
      <c r="G10" s="64"/>
      <c r="H10" s="39"/>
      <c r="AA10">
        <v>31.613954284</v>
      </c>
      <c r="AB10">
        <v>18.382342429</v>
      </c>
      <c r="AC10">
        <v>32.944874847</v>
      </c>
      <c r="AD10">
        <v>34.537663019</v>
      </c>
      <c r="AE10">
        <v>19.954047229</v>
      </c>
      <c r="AF10">
        <v>16.30079312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2</v>
      </c>
      <c r="AP10">
        <v>10</v>
      </c>
    </row>
    <row r="11" spans="1:42" s="43" customFormat="1" ht="12" customHeight="1">
      <c r="A11" s="48" t="s">
        <v>28</v>
      </c>
      <c r="B11" s="65">
        <f aca="true" t="shared" si="0" ref="B11:B26">+AA1</f>
        <v>9.8261958071</v>
      </c>
      <c r="C11" s="65">
        <f aca="true" t="shared" si="1" ref="C11:C26">+AB1</f>
        <v>4.0436951949</v>
      </c>
      <c r="D11" s="65">
        <f aca="true" t="shared" si="2" ref="D11:D26">+AC1</f>
        <v>10.407836884</v>
      </c>
      <c r="E11" s="65">
        <f aca="true" t="shared" si="3" ref="E11:E26">+AD1</f>
        <v>11.196383442</v>
      </c>
      <c r="F11" s="65">
        <f aca="true" t="shared" si="4" ref="F11:F26">+AE1</f>
        <v>4.3370338213</v>
      </c>
      <c r="G11" s="66">
        <f aca="true" t="shared" si="5" ref="G11:G26">+AF1</f>
        <v>2.7830254671</v>
      </c>
      <c r="H11" s="67" t="s">
        <v>29</v>
      </c>
      <c r="AA11">
        <v>42.355072765</v>
      </c>
      <c r="AB11">
        <v>26.466051783</v>
      </c>
      <c r="AC11">
        <v>43.953292617</v>
      </c>
      <c r="AD11">
        <v>46.13226654</v>
      </c>
      <c r="AE11">
        <v>27.709990688</v>
      </c>
      <c r="AF11">
        <v>20.320145872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2</v>
      </c>
      <c r="AP11">
        <v>11</v>
      </c>
    </row>
    <row r="12" spans="1:42" s="43" customFormat="1" ht="12" customHeight="1">
      <c r="A12" s="48" t="s">
        <v>30</v>
      </c>
      <c r="B12" s="65">
        <f t="shared" si="0"/>
        <v>57.427641867</v>
      </c>
      <c r="C12" s="65">
        <f t="shared" si="1"/>
        <v>59.732972787</v>
      </c>
      <c r="D12" s="65">
        <f t="shared" si="2"/>
        <v>57.195756866</v>
      </c>
      <c r="E12" s="65">
        <f t="shared" si="3"/>
        <v>57.606168883</v>
      </c>
      <c r="F12" s="65">
        <f t="shared" si="4"/>
        <v>58.14256294</v>
      </c>
      <c r="G12" s="66">
        <f t="shared" si="5"/>
        <v>48.817023775</v>
      </c>
      <c r="H12" s="67" t="s">
        <v>31</v>
      </c>
      <c r="AA12">
        <v>95.858087614</v>
      </c>
      <c r="AB12">
        <v>92.094926867</v>
      </c>
      <c r="AC12">
        <v>96.236610508</v>
      </c>
      <c r="AD12">
        <v>96.813894943</v>
      </c>
      <c r="AE12">
        <v>92.228297774</v>
      </c>
      <c r="AF12">
        <v>89.872841093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2</v>
      </c>
      <c r="AP12">
        <v>12</v>
      </c>
    </row>
    <row r="13" spans="1:42" s="43" customFormat="1" ht="12" customHeight="1">
      <c r="A13" s="48" t="s">
        <v>32</v>
      </c>
      <c r="B13" s="65">
        <f t="shared" si="0"/>
        <v>81.015318741</v>
      </c>
      <c r="C13" s="65">
        <f t="shared" si="1"/>
        <v>89.868849954</v>
      </c>
      <c r="D13" s="65">
        <f t="shared" si="2"/>
        <v>80.124773668</v>
      </c>
      <c r="E13" s="65">
        <f t="shared" si="3"/>
        <v>80.066340654</v>
      </c>
      <c r="F13" s="65">
        <f t="shared" si="4"/>
        <v>85.125393058</v>
      </c>
      <c r="G13" s="66">
        <f t="shared" si="5"/>
        <v>84.234743087</v>
      </c>
      <c r="H13" s="67" t="s">
        <v>33</v>
      </c>
      <c r="AA13">
        <v>56.841669277</v>
      </c>
      <c r="AB13">
        <v>57.330917263</v>
      </c>
      <c r="AC13">
        <v>56.79245757</v>
      </c>
      <c r="AD13">
        <v>56.328531088</v>
      </c>
      <c r="AE13">
        <v>58.963825971</v>
      </c>
      <c r="AF13">
        <v>59.121882769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2</v>
      </c>
      <c r="AP13">
        <v>13</v>
      </c>
    </row>
    <row r="14" spans="1:42" s="43" customFormat="1" ht="12" customHeight="1">
      <c r="A14" s="48" t="s">
        <v>34</v>
      </c>
      <c r="B14" s="65">
        <f t="shared" si="0"/>
        <v>43.250047332</v>
      </c>
      <c r="C14" s="65">
        <f t="shared" si="1"/>
        <v>25.046916428</v>
      </c>
      <c r="D14" s="65">
        <f t="shared" si="2"/>
        <v>45.081035233</v>
      </c>
      <c r="E14" s="65">
        <f t="shared" si="3"/>
        <v>47.14230726</v>
      </c>
      <c r="F14" s="65">
        <f t="shared" si="4"/>
        <v>27.823175655</v>
      </c>
      <c r="G14" s="66">
        <f t="shared" si="5"/>
        <v>22.349395461</v>
      </c>
      <c r="H14" s="67" t="s">
        <v>35</v>
      </c>
      <c r="AA14">
        <v>50.225279137</v>
      </c>
      <c r="AB14">
        <v>27.059228463</v>
      </c>
      <c r="AC14">
        <v>52.555469406</v>
      </c>
      <c r="AD14">
        <v>55.345053426</v>
      </c>
      <c r="AE14">
        <v>30.055524129</v>
      </c>
      <c r="AF14">
        <v>22.075040485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2</v>
      </c>
      <c r="AP14">
        <v>14</v>
      </c>
    </row>
    <row r="15" spans="1:42" s="43" customFormat="1" ht="12" customHeight="1">
      <c r="A15" s="48" t="s">
        <v>36</v>
      </c>
      <c r="B15" s="65">
        <f t="shared" si="0"/>
        <v>84.53345933</v>
      </c>
      <c r="C15" s="65">
        <f t="shared" si="1"/>
        <v>67.629904669</v>
      </c>
      <c r="D15" s="65">
        <f t="shared" si="2"/>
        <v>86.233727501</v>
      </c>
      <c r="E15" s="65">
        <f t="shared" si="3"/>
        <v>88.335019924</v>
      </c>
      <c r="F15" s="65">
        <f t="shared" si="4"/>
        <v>71.520463894</v>
      </c>
      <c r="G15" s="66">
        <f t="shared" si="5"/>
        <v>53.068849763</v>
      </c>
      <c r="H15" s="67" t="s">
        <v>37</v>
      </c>
      <c r="AA15">
        <v>35.777719893</v>
      </c>
      <c r="AB15">
        <v>32.460570236</v>
      </c>
      <c r="AC15">
        <v>36.111380126</v>
      </c>
      <c r="AD15">
        <v>37.455909337</v>
      </c>
      <c r="AE15">
        <v>29.993121111</v>
      </c>
      <c r="AF15">
        <v>22.103153501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2</v>
      </c>
      <c r="AP15">
        <v>15</v>
      </c>
    </row>
    <row r="16" spans="1:42" s="43" customFormat="1" ht="12" customHeight="1">
      <c r="A16" s="48" t="s">
        <v>38</v>
      </c>
      <c r="B16" s="65">
        <f t="shared" si="0"/>
        <v>24.8330188</v>
      </c>
      <c r="C16" s="65">
        <f t="shared" si="1"/>
        <v>7.5100168183</v>
      </c>
      <c r="D16" s="65">
        <f t="shared" si="2"/>
        <v>26.575477678</v>
      </c>
      <c r="E16" s="65">
        <f t="shared" si="3"/>
        <v>28.768806685</v>
      </c>
      <c r="F16" s="65">
        <f t="shared" si="4"/>
        <v>8.7407912727</v>
      </c>
      <c r="G16" s="66">
        <f t="shared" si="5"/>
        <v>6.3496853461</v>
      </c>
      <c r="H16" s="67" t="s">
        <v>39</v>
      </c>
      <c r="AA16">
        <v>13.092081807</v>
      </c>
      <c r="AB16">
        <v>3.9138786522</v>
      </c>
      <c r="AC16">
        <v>14.015284471</v>
      </c>
      <c r="AD16">
        <v>14.915308236</v>
      </c>
      <c r="AE16">
        <v>6.2057889019</v>
      </c>
      <c r="AF16">
        <v>1.4726967928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2</v>
      </c>
      <c r="AP16">
        <v>16</v>
      </c>
    </row>
    <row r="17" spans="1:42" s="43" customFormat="1" ht="12" customHeight="1">
      <c r="A17" s="48" t="s">
        <v>40</v>
      </c>
      <c r="B17" s="65">
        <f t="shared" si="0"/>
        <v>96.555341391</v>
      </c>
      <c r="C17" s="65">
        <f t="shared" si="1"/>
        <v>95.2282043</v>
      </c>
      <c r="D17" s="65">
        <f t="shared" si="2"/>
        <v>96.688833369</v>
      </c>
      <c r="E17" s="65">
        <f t="shared" si="3"/>
        <v>97.148581763</v>
      </c>
      <c r="F17" s="65">
        <f t="shared" si="4"/>
        <v>94.414903342</v>
      </c>
      <c r="G17" s="66">
        <f t="shared" si="5"/>
        <v>92.23552861</v>
      </c>
      <c r="H17" s="67" t="s">
        <v>41</v>
      </c>
      <c r="AA17">
        <v>147.73899667</v>
      </c>
      <c r="AB17">
        <v>142.63886859</v>
      </c>
      <c r="AC17">
        <v>148.25200033</v>
      </c>
      <c r="AD17">
        <v>149.591958</v>
      </c>
      <c r="AE17">
        <v>142.7500138</v>
      </c>
      <c r="AF17">
        <v>125.11996301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2</v>
      </c>
      <c r="AP17">
        <v>17</v>
      </c>
    </row>
    <row r="18" spans="1:42" s="43" customFormat="1" ht="12" customHeight="1">
      <c r="A18" s="48" t="s">
        <v>42</v>
      </c>
      <c r="B18" s="65">
        <f t="shared" si="0"/>
        <v>19.806424683</v>
      </c>
      <c r="C18" s="65">
        <f t="shared" si="1"/>
        <v>12.374344033</v>
      </c>
      <c r="D18" s="65">
        <f t="shared" si="2"/>
        <v>20.553991122</v>
      </c>
      <c r="E18" s="65">
        <f t="shared" si="3"/>
        <v>21.657400827</v>
      </c>
      <c r="F18" s="65">
        <f t="shared" si="4"/>
        <v>12.155335617</v>
      </c>
      <c r="G18" s="66">
        <f t="shared" si="5"/>
        <v>11.560391376</v>
      </c>
      <c r="H18" s="67" t="s">
        <v>43</v>
      </c>
      <c r="AA18">
        <v>42.994494187</v>
      </c>
      <c r="AB18">
        <v>22.750436173</v>
      </c>
      <c r="AC18">
        <v>45.030771655</v>
      </c>
      <c r="AD18">
        <v>47.521972482</v>
      </c>
      <c r="AE18">
        <v>25.916912542</v>
      </c>
      <c r="AF18">
        <v>14.019283196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2</v>
      </c>
      <c r="AP18">
        <v>18</v>
      </c>
    </row>
    <row r="19" spans="1:42" s="43" customFormat="1" ht="12" customHeight="1">
      <c r="A19" s="48" t="s">
        <v>44</v>
      </c>
      <c r="B19" s="65">
        <f t="shared" si="0"/>
        <v>9.6619778043</v>
      </c>
      <c r="C19" s="65">
        <f t="shared" si="1"/>
        <v>2.2057779503</v>
      </c>
      <c r="D19" s="65">
        <f t="shared" si="2"/>
        <v>10.411970308</v>
      </c>
      <c r="E19" s="65">
        <f t="shared" si="3"/>
        <v>11.174102966</v>
      </c>
      <c r="F19" s="65">
        <f t="shared" si="4"/>
        <v>3.6864154018</v>
      </c>
      <c r="G19" s="66">
        <f t="shared" si="5"/>
        <v>1.4469227411</v>
      </c>
      <c r="H19" s="67" t="s">
        <v>197</v>
      </c>
      <c r="AA19">
        <v>9.9431713612</v>
      </c>
      <c r="AB19">
        <v>4.0467249131</v>
      </c>
      <c r="AC19">
        <v>10.536273843</v>
      </c>
      <c r="AD19">
        <v>11.162969118</v>
      </c>
      <c r="AE19">
        <v>5.1412545758</v>
      </c>
      <c r="AF19">
        <v>3.2170948962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2</v>
      </c>
      <c r="AP19">
        <v>19</v>
      </c>
    </row>
    <row r="20" spans="1:42" s="43" customFormat="1" ht="12" customHeight="1">
      <c r="A20" s="48" t="s">
        <v>45</v>
      </c>
      <c r="B20" s="65">
        <f t="shared" si="0"/>
        <v>31.613954284</v>
      </c>
      <c r="C20" s="65">
        <f t="shared" si="1"/>
        <v>18.382342429</v>
      </c>
      <c r="D20" s="65">
        <f t="shared" si="2"/>
        <v>32.944874847</v>
      </c>
      <c r="E20" s="65">
        <f t="shared" si="3"/>
        <v>34.537663019</v>
      </c>
      <c r="F20" s="65">
        <f t="shared" si="4"/>
        <v>19.954047229</v>
      </c>
      <c r="G20" s="66">
        <f t="shared" si="5"/>
        <v>16.30079312</v>
      </c>
      <c r="H20" s="67" t="s">
        <v>46</v>
      </c>
      <c r="AA20">
        <v>53.018080981</v>
      </c>
      <c r="AB20">
        <v>33.166714904</v>
      </c>
      <c r="AC20">
        <v>55.01485897</v>
      </c>
      <c r="AD20">
        <v>57.060518507</v>
      </c>
      <c r="AE20">
        <v>38.321711072</v>
      </c>
      <c r="AF20">
        <v>24.179649186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2</v>
      </c>
      <c r="AP20">
        <v>20</v>
      </c>
    </row>
    <row r="21" spans="1:42" s="43" customFormat="1" ht="12" customHeight="1">
      <c r="A21" s="48" t="s">
        <v>47</v>
      </c>
      <c r="B21" s="65">
        <f t="shared" si="0"/>
        <v>42.355072765</v>
      </c>
      <c r="C21" s="65">
        <f t="shared" si="1"/>
        <v>26.466051783</v>
      </c>
      <c r="D21" s="65">
        <f t="shared" si="2"/>
        <v>43.953292617</v>
      </c>
      <c r="E21" s="65">
        <f t="shared" si="3"/>
        <v>46.13226654</v>
      </c>
      <c r="F21" s="65">
        <f t="shared" si="4"/>
        <v>27.709990688</v>
      </c>
      <c r="G21" s="66">
        <f t="shared" si="5"/>
        <v>20.320145872</v>
      </c>
      <c r="H21" s="67" t="s">
        <v>48</v>
      </c>
      <c r="AA21">
        <v>10.95641406</v>
      </c>
      <c r="AB21">
        <v>4.7585731941</v>
      </c>
      <c r="AC21">
        <v>11.579832729</v>
      </c>
      <c r="AD21">
        <v>12.538945689</v>
      </c>
      <c r="AE21">
        <v>4.9163505089</v>
      </c>
      <c r="AF21">
        <v>1.2091654818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2</v>
      </c>
      <c r="AP21">
        <v>21</v>
      </c>
    </row>
    <row r="22" spans="1:42" s="43" customFormat="1" ht="12" customHeight="1">
      <c r="A22" s="48" t="s">
        <v>49</v>
      </c>
      <c r="B22" s="65">
        <f t="shared" si="0"/>
        <v>95.858087614</v>
      </c>
      <c r="C22" s="65">
        <f t="shared" si="1"/>
        <v>92.094926867</v>
      </c>
      <c r="D22" s="65">
        <f t="shared" si="2"/>
        <v>96.236610508</v>
      </c>
      <c r="E22" s="65">
        <f t="shared" si="3"/>
        <v>96.813894943</v>
      </c>
      <c r="F22" s="65">
        <f t="shared" si="4"/>
        <v>92.228297774</v>
      </c>
      <c r="G22" s="66">
        <f t="shared" si="5"/>
        <v>89.872841093</v>
      </c>
      <c r="H22" s="67" t="s">
        <v>50</v>
      </c>
      <c r="AA22">
        <v>12.482075522</v>
      </c>
      <c r="AB22">
        <v>5.7718658871</v>
      </c>
      <c r="AC22">
        <v>13.157031535</v>
      </c>
      <c r="AD22">
        <v>13.974515909</v>
      </c>
      <c r="AE22">
        <v>6.8995338142</v>
      </c>
      <c r="AF22">
        <v>2.6782708874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2</v>
      </c>
      <c r="AP22">
        <v>22</v>
      </c>
    </row>
    <row r="23" spans="1:42" s="43" customFormat="1" ht="12" customHeight="1">
      <c r="A23" s="48" t="s">
        <v>51</v>
      </c>
      <c r="B23" s="65">
        <f t="shared" si="0"/>
        <v>56.841669277</v>
      </c>
      <c r="C23" s="65">
        <f t="shared" si="1"/>
        <v>57.330917263</v>
      </c>
      <c r="D23" s="65">
        <f t="shared" si="2"/>
        <v>56.79245757</v>
      </c>
      <c r="E23" s="65">
        <f t="shared" si="3"/>
        <v>56.328531088</v>
      </c>
      <c r="F23" s="65">
        <f t="shared" si="4"/>
        <v>58.963825971</v>
      </c>
      <c r="G23" s="66">
        <f t="shared" si="5"/>
        <v>59.121882769</v>
      </c>
      <c r="H23" s="67" t="s">
        <v>52</v>
      </c>
      <c r="AA23">
        <v>30.272484757</v>
      </c>
      <c r="AB23">
        <v>22.45027068</v>
      </c>
      <c r="AC23">
        <v>31.059293324</v>
      </c>
      <c r="AD23">
        <v>32.746882188</v>
      </c>
      <c r="AE23">
        <v>20.851943759</v>
      </c>
      <c r="AF23">
        <v>14.905495406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2</v>
      </c>
      <c r="AP23">
        <v>23</v>
      </c>
    </row>
    <row r="24" spans="1:42" s="43" customFormat="1" ht="12" customHeight="1">
      <c r="A24" s="48" t="s">
        <v>53</v>
      </c>
      <c r="B24" s="65">
        <f t="shared" si="0"/>
        <v>50.225279137</v>
      </c>
      <c r="C24" s="65">
        <f t="shared" si="1"/>
        <v>27.059228463</v>
      </c>
      <c r="D24" s="65">
        <f t="shared" si="2"/>
        <v>52.555469406</v>
      </c>
      <c r="E24" s="65">
        <f t="shared" si="3"/>
        <v>55.345053426</v>
      </c>
      <c r="F24" s="65">
        <f t="shared" si="4"/>
        <v>30.055524129</v>
      </c>
      <c r="G24" s="66">
        <f t="shared" si="5"/>
        <v>22.075040485</v>
      </c>
      <c r="H24" s="67" t="s">
        <v>54</v>
      </c>
      <c r="AA24">
        <v>76.184146855</v>
      </c>
      <c r="AB24">
        <v>52.428097584</v>
      </c>
      <c r="AC24">
        <v>78.573682976</v>
      </c>
      <c r="AD24">
        <v>81.447828615</v>
      </c>
      <c r="AE24">
        <v>55.562021032</v>
      </c>
      <c r="AF24">
        <v>46.626393217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2</v>
      </c>
      <c r="AP24">
        <v>24</v>
      </c>
    </row>
    <row r="25" spans="1:42" s="43" customFormat="1" ht="12" customHeight="1">
      <c r="A25" s="48" t="s">
        <v>55</v>
      </c>
      <c r="B25" s="65">
        <f t="shared" si="0"/>
        <v>35.777719893</v>
      </c>
      <c r="C25" s="65">
        <f t="shared" si="1"/>
        <v>32.460570236</v>
      </c>
      <c r="D25" s="65">
        <f t="shared" si="2"/>
        <v>36.111380126</v>
      </c>
      <c r="E25" s="65">
        <f t="shared" si="3"/>
        <v>37.455909337</v>
      </c>
      <c r="F25" s="65">
        <f t="shared" si="4"/>
        <v>29.993121111</v>
      </c>
      <c r="G25" s="66">
        <f t="shared" si="5"/>
        <v>22.103153501</v>
      </c>
      <c r="H25" s="67" t="s">
        <v>56</v>
      </c>
      <c r="AA25">
        <v>70.125683818</v>
      </c>
      <c r="AB25">
        <v>41.72147961</v>
      </c>
      <c r="AC25">
        <v>72.982761237</v>
      </c>
      <c r="AD25">
        <v>76.60904047</v>
      </c>
      <c r="AE25">
        <v>45.891136129</v>
      </c>
      <c r="AF25">
        <v>27.446595722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2</v>
      </c>
      <c r="AP25">
        <v>25</v>
      </c>
    </row>
    <row r="26" spans="1:42" s="43" customFormat="1" ht="12" customHeight="1">
      <c r="A26" s="48" t="s">
        <v>57</v>
      </c>
      <c r="B26" s="65">
        <f t="shared" si="0"/>
        <v>13.092081807</v>
      </c>
      <c r="C26" s="65">
        <f t="shared" si="1"/>
        <v>3.9138786522</v>
      </c>
      <c r="D26" s="65">
        <f t="shared" si="2"/>
        <v>14.015284471</v>
      </c>
      <c r="E26" s="65">
        <f t="shared" si="3"/>
        <v>14.915308236</v>
      </c>
      <c r="F26" s="65">
        <f t="shared" si="4"/>
        <v>6.2057889019</v>
      </c>
      <c r="G26" s="66">
        <f t="shared" si="5"/>
        <v>1.4726967928</v>
      </c>
      <c r="H26" s="67" t="s">
        <v>58</v>
      </c>
      <c r="AA26">
        <v>120.86292576</v>
      </c>
      <c r="AB26">
        <v>112.39111558</v>
      </c>
      <c r="AC26">
        <v>121.71507487</v>
      </c>
      <c r="AD26">
        <v>123.69060159</v>
      </c>
      <c r="AE26">
        <v>109.42637101</v>
      </c>
      <c r="AF26">
        <v>106.91143834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2</v>
      </c>
      <c r="AP26">
        <v>26</v>
      </c>
    </row>
    <row r="27" spans="1:42" s="43" customFormat="1" ht="13.5" customHeight="1">
      <c r="A27" s="68" t="s">
        <v>198</v>
      </c>
      <c r="B27" s="69"/>
      <c r="C27" s="69"/>
      <c r="D27" s="69"/>
      <c r="E27" s="69"/>
      <c r="F27" s="69"/>
      <c r="G27" s="70"/>
      <c r="H27" s="71" t="s">
        <v>59</v>
      </c>
      <c r="AA27">
        <v>185.93018466</v>
      </c>
      <c r="AB27">
        <v>149.42286346</v>
      </c>
      <c r="AC27">
        <v>189.60232567</v>
      </c>
      <c r="AD27">
        <v>195.21527924</v>
      </c>
      <c r="AE27">
        <v>153.13888742</v>
      </c>
      <c r="AF27">
        <v>114.50083221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2</v>
      </c>
      <c r="AP27">
        <v>27</v>
      </c>
    </row>
    <row r="28" spans="1:42" s="43" customFormat="1" ht="12" customHeight="1">
      <c r="A28" s="48" t="s">
        <v>60</v>
      </c>
      <c r="B28" s="65">
        <f aca="true" t="shared" si="6" ref="B28:B55">+AA17</f>
        <v>147.73899667</v>
      </c>
      <c r="C28" s="65">
        <f aca="true" t="shared" si="7" ref="C28:C55">+AB17</f>
        <v>142.63886859</v>
      </c>
      <c r="D28" s="65">
        <f aca="true" t="shared" si="8" ref="D28:D55">+AC17</f>
        <v>148.25200033</v>
      </c>
      <c r="E28" s="65">
        <f aca="true" t="shared" si="9" ref="E28:E55">+AD17</f>
        <v>149.591958</v>
      </c>
      <c r="F28" s="65">
        <f aca="true" t="shared" si="10" ref="F28:F55">+AE17</f>
        <v>142.7500138</v>
      </c>
      <c r="G28" s="66">
        <f aca="true" t="shared" si="11" ref="G28:G55">+AF17</f>
        <v>125.11996301</v>
      </c>
      <c r="H28" s="50" t="s">
        <v>61</v>
      </c>
      <c r="AA28">
        <v>3.2651286941</v>
      </c>
      <c r="AB28">
        <v>0.4448592173</v>
      </c>
      <c r="AC28">
        <v>3.5488095245</v>
      </c>
      <c r="AD28">
        <v>3.8791996589</v>
      </c>
      <c r="AE28">
        <v>0.7295121123</v>
      </c>
      <c r="AF28">
        <v>0.5150909178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2</v>
      </c>
      <c r="AP28">
        <v>28</v>
      </c>
    </row>
    <row r="29" spans="1:42" s="43" customFormat="1" ht="12" customHeight="1">
      <c r="A29" s="48" t="s">
        <v>62</v>
      </c>
      <c r="B29" s="65">
        <f t="shared" si="6"/>
        <v>42.994494187</v>
      </c>
      <c r="C29" s="65">
        <f t="shared" si="7"/>
        <v>22.750436173</v>
      </c>
      <c r="D29" s="65">
        <f t="shared" si="8"/>
        <v>45.030771655</v>
      </c>
      <c r="E29" s="65">
        <f t="shared" si="9"/>
        <v>47.521972482</v>
      </c>
      <c r="F29" s="65">
        <f t="shared" si="10"/>
        <v>25.916912542</v>
      </c>
      <c r="G29" s="66">
        <f t="shared" si="11"/>
        <v>14.019283196</v>
      </c>
      <c r="H29" s="50" t="s">
        <v>63</v>
      </c>
      <c r="AA29">
        <v>9.8868119484</v>
      </c>
      <c r="AB29">
        <v>4.0436951949</v>
      </c>
      <c r="AC29">
        <v>10.474550186</v>
      </c>
      <c r="AD29">
        <v>11.271487436</v>
      </c>
      <c r="AE29">
        <v>4.3370338213</v>
      </c>
      <c r="AF29">
        <v>2.7830254671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2</v>
      </c>
      <c r="AP29">
        <v>29</v>
      </c>
    </row>
    <row r="30" spans="1:42" s="43" customFormat="1" ht="12" customHeight="1">
      <c r="A30" s="48" t="s">
        <v>64</v>
      </c>
      <c r="B30" s="65">
        <f t="shared" si="6"/>
        <v>9.9431713612</v>
      </c>
      <c r="C30" s="65">
        <f t="shared" si="7"/>
        <v>4.0467249131</v>
      </c>
      <c r="D30" s="65">
        <f t="shared" si="8"/>
        <v>10.536273843</v>
      </c>
      <c r="E30" s="65">
        <f t="shared" si="9"/>
        <v>11.162969118</v>
      </c>
      <c r="F30" s="65">
        <f t="shared" si="10"/>
        <v>5.1412545758</v>
      </c>
      <c r="G30" s="66">
        <f t="shared" si="11"/>
        <v>3.2170948962</v>
      </c>
      <c r="H30" s="50" t="s">
        <v>65</v>
      </c>
      <c r="AA30">
        <v>67.39707409</v>
      </c>
      <c r="AB30">
        <v>76.896956104</v>
      </c>
      <c r="AC30">
        <v>66.441514899</v>
      </c>
      <c r="AD30">
        <v>66.902084363</v>
      </c>
      <c r="AE30">
        <v>71.41751049</v>
      </c>
      <c r="AF30">
        <v>58.981666565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2</v>
      </c>
      <c r="AP30">
        <v>30</v>
      </c>
    </row>
    <row r="31" spans="1:42" s="43" customFormat="1" ht="12" customHeight="1">
      <c r="A31" s="48" t="s">
        <v>66</v>
      </c>
      <c r="B31" s="65">
        <f t="shared" si="6"/>
        <v>53.018080981</v>
      </c>
      <c r="C31" s="65">
        <f t="shared" si="7"/>
        <v>33.166714904</v>
      </c>
      <c r="D31" s="65">
        <f t="shared" si="8"/>
        <v>55.01485897</v>
      </c>
      <c r="E31" s="65">
        <f t="shared" si="9"/>
        <v>57.060518507</v>
      </c>
      <c r="F31" s="65">
        <f t="shared" si="10"/>
        <v>38.321711072</v>
      </c>
      <c r="G31" s="66">
        <f t="shared" si="11"/>
        <v>24.179649186</v>
      </c>
      <c r="H31" s="50" t="s">
        <v>67</v>
      </c>
      <c r="AA31">
        <v>135.9332009</v>
      </c>
      <c r="AB31">
        <v>157.97929919</v>
      </c>
      <c r="AC31">
        <v>133.71566264</v>
      </c>
      <c r="AD31">
        <v>134.71859583</v>
      </c>
      <c r="AE31">
        <v>144.28175266</v>
      </c>
      <c r="AF31">
        <v>123.44260663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2</v>
      </c>
      <c r="AP31">
        <v>31</v>
      </c>
    </row>
    <row r="32" spans="1:42" s="43" customFormat="1" ht="12" customHeight="1">
      <c r="A32" s="48" t="s">
        <v>68</v>
      </c>
      <c r="B32" s="65">
        <f t="shared" si="6"/>
        <v>10.95641406</v>
      </c>
      <c r="C32" s="65">
        <f t="shared" si="7"/>
        <v>4.7585731941</v>
      </c>
      <c r="D32" s="65">
        <f t="shared" si="8"/>
        <v>11.579832729</v>
      </c>
      <c r="E32" s="65">
        <f t="shared" si="9"/>
        <v>12.538945689</v>
      </c>
      <c r="F32" s="65">
        <f t="shared" si="10"/>
        <v>4.9163505089</v>
      </c>
      <c r="G32" s="66">
        <f t="shared" si="11"/>
        <v>1.2091654818</v>
      </c>
      <c r="H32" s="50" t="s">
        <v>69</v>
      </c>
      <c r="AA32">
        <v>44.090335963</v>
      </c>
      <c r="AB32">
        <v>25.284783284</v>
      </c>
      <c r="AC32">
        <v>45.981919319</v>
      </c>
      <c r="AD32">
        <v>48.143263062</v>
      </c>
      <c r="AE32">
        <v>28.02248845</v>
      </c>
      <c r="AF32">
        <v>22.349395461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2</v>
      </c>
      <c r="AP32">
        <v>32</v>
      </c>
    </row>
    <row r="33" spans="1:42" s="43" customFormat="1" ht="12" customHeight="1">
      <c r="A33" s="48" t="s">
        <v>70</v>
      </c>
      <c r="B33" s="65">
        <f t="shared" si="6"/>
        <v>12.482075522</v>
      </c>
      <c r="C33" s="65">
        <f t="shared" si="7"/>
        <v>5.7718658871</v>
      </c>
      <c r="D33" s="65">
        <f t="shared" si="8"/>
        <v>13.157031535</v>
      </c>
      <c r="E33" s="65">
        <f t="shared" si="9"/>
        <v>13.974515909</v>
      </c>
      <c r="F33" s="65">
        <f t="shared" si="10"/>
        <v>6.8995338142</v>
      </c>
      <c r="G33" s="66">
        <f t="shared" si="11"/>
        <v>2.6782708874</v>
      </c>
      <c r="H33" s="50" t="s">
        <v>71</v>
      </c>
      <c r="AA33">
        <v>173.73151411</v>
      </c>
      <c r="AB33">
        <v>125.03620176</v>
      </c>
      <c r="AC33">
        <v>178.6296016</v>
      </c>
      <c r="AD33">
        <v>185.5796435</v>
      </c>
      <c r="AE33">
        <v>130.42466723</v>
      </c>
      <c r="AF33">
        <v>90.45970464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2</v>
      </c>
      <c r="AP33">
        <v>33</v>
      </c>
    </row>
    <row r="34" spans="1:42" s="43" customFormat="1" ht="12" customHeight="1">
      <c r="A34" s="48" t="s">
        <v>72</v>
      </c>
      <c r="B34" s="65">
        <f t="shared" si="6"/>
        <v>30.272484757</v>
      </c>
      <c r="C34" s="65">
        <f t="shared" si="7"/>
        <v>22.45027068</v>
      </c>
      <c r="D34" s="65">
        <f t="shared" si="8"/>
        <v>31.059293324</v>
      </c>
      <c r="E34" s="65">
        <f t="shared" si="9"/>
        <v>32.746882188</v>
      </c>
      <c r="F34" s="65">
        <f t="shared" si="10"/>
        <v>20.851943759</v>
      </c>
      <c r="G34" s="66">
        <f t="shared" si="11"/>
        <v>14.905495406</v>
      </c>
      <c r="H34" s="50" t="s">
        <v>73</v>
      </c>
      <c r="AA34">
        <v>28.21629811</v>
      </c>
      <c r="AB34">
        <v>8.7558030444</v>
      </c>
      <c r="AC34">
        <v>30.17375978</v>
      </c>
      <c r="AD34">
        <v>32.681216769</v>
      </c>
      <c r="AE34">
        <v>10.127624187</v>
      </c>
      <c r="AF34">
        <v>6.3496853461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2</v>
      </c>
      <c r="AP34">
        <v>34</v>
      </c>
    </row>
    <row r="35" spans="1:42" s="43" customFormat="1" ht="12" customHeight="1">
      <c r="A35" s="48" t="s">
        <v>74</v>
      </c>
      <c r="B35" s="65">
        <f t="shared" si="6"/>
        <v>76.184146855</v>
      </c>
      <c r="C35" s="65">
        <f t="shared" si="7"/>
        <v>52.428097584</v>
      </c>
      <c r="D35" s="65">
        <f t="shared" si="8"/>
        <v>78.573682976</v>
      </c>
      <c r="E35" s="65">
        <f t="shared" si="9"/>
        <v>81.447828615</v>
      </c>
      <c r="F35" s="65">
        <f t="shared" si="10"/>
        <v>55.562021032</v>
      </c>
      <c r="G35" s="66">
        <f t="shared" si="11"/>
        <v>46.626393217</v>
      </c>
      <c r="H35" s="50" t="s">
        <v>75</v>
      </c>
      <c r="AA35">
        <v>98.305819485</v>
      </c>
      <c r="AB35">
        <v>98.49743736</v>
      </c>
      <c r="AC35">
        <v>98.286545327</v>
      </c>
      <c r="AD35">
        <v>98.789421487</v>
      </c>
      <c r="AE35">
        <v>96.811515398</v>
      </c>
      <c r="AF35">
        <v>93.43658294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2</v>
      </c>
      <c r="AP35">
        <v>35</v>
      </c>
    </row>
    <row r="36" spans="1:42" s="43" customFormat="1" ht="12" customHeight="1">
      <c r="A36" s="48" t="s">
        <v>76</v>
      </c>
      <c r="B36" s="65">
        <f t="shared" si="6"/>
        <v>70.125683818</v>
      </c>
      <c r="C36" s="65">
        <f t="shared" si="7"/>
        <v>41.72147961</v>
      </c>
      <c r="D36" s="65">
        <f t="shared" si="8"/>
        <v>72.982761237</v>
      </c>
      <c r="E36" s="65">
        <f t="shared" si="9"/>
        <v>76.60904047</v>
      </c>
      <c r="F36" s="65">
        <f t="shared" si="10"/>
        <v>45.891136129</v>
      </c>
      <c r="G36" s="66">
        <f t="shared" si="11"/>
        <v>27.446595722</v>
      </c>
      <c r="H36" s="50" t="s">
        <v>77</v>
      </c>
      <c r="AA36">
        <v>19.877304645</v>
      </c>
      <c r="AB36">
        <v>12.487864698</v>
      </c>
      <c r="AC36">
        <v>20.620582008</v>
      </c>
      <c r="AD36">
        <v>21.723076599</v>
      </c>
      <c r="AE36">
        <v>12.265214003</v>
      </c>
      <c r="AF36">
        <v>11.560391376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2</v>
      </c>
      <c r="AP36">
        <v>36</v>
      </c>
    </row>
    <row r="37" spans="1:42" s="43" customFormat="1" ht="12" customHeight="1">
      <c r="A37" s="48" t="s">
        <v>78</v>
      </c>
      <c r="B37" s="65">
        <f t="shared" si="6"/>
        <v>120.86292576</v>
      </c>
      <c r="C37" s="65">
        <f t="shared" si="7"/>
        <v>112.39111558</v>
      </c>
      <c r="D37" s="65">
        <f t="shared" si="8"/>
        <v>121.71507487</v>
      </c>
      <c r="E37" s="65">
        <f t="shared" si="9"/>
        <v>123.69060159</v>
      </c>
      <c r="F37" s="65">
        <f t="shared" si="10"/>
        <v>109.42637101</v>
      </c>
      <c r="G37" s="66">
        <f t="shared" si="11"/>
        <v>106.91143834</v>
      </c>
      <c r="H37" s="50" t="s">
        <v>79</v>
      </c>
      <c r="AA37">
        <v>10.476812883</v>
      </c>
      <c r="AB37">
        <v>2.5860778753</v>
      </c>
      <c r="AC37">
        <v>11.270513725</v>
      </c>
      <c r="AD37">
        <v>12.119240497</v>
      </c>
      <c r="AE37">
        <v>4.0062041964</v>
      </c>
      <c r="AF37">
        <v>1.4469227411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2</v>
      </c>
      <c r="AP37">
        <v>37</v>
      </c>
    </row>
    <row r="38" spans="1:42" s="43" customFormat="1" ht="12" customHeight="1">
      <c r="A38" s="48" t="s">
        <v>80</v>
      </c>
      <c r="B38" s="65">
        <f t="shared" si="6"/>
        <v>185.93018466</v>
      </c>
      <c r="C38" s="65">
        <f t="shared" si="7"/>
        <v>149.42286346</v>
      </c>
      <c r="D38" s="65">
        <f t="shared" si="8"/>
        <v>189.60232567</v>
      </c>
      <c r="E38" s="65">
        <f t="shared" si="9"/>
        <v>195.21527924</v>
      </c>
      <c r="F38" s="65">
        <f t="shared" si="10"/>
        <v>153.13888742</v>
      </c>
      <c r="G38" s="66">
        <f t="shared" si="11"/>
        <v>114.50083221</v>
      </c>
      <c r="H38" s="50" t="s">
        <v>81</v>
      </c>
      <c r="AA38">
        <v>31.995602903</v>
      </c>
      <c r="AB38">
        <v>18.872328484</v>
      </c>
      <c r="AC38">
        <v>33.31562619</v>
      </c>
      <c r="AD38">
        <v>34.949779091</v>
      </c>
      <c r="AE38">
        <v>20.255473595</v>
      </c>
      <c r="AF38">
        <v>16.30079312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2</v>
      </c>
      <c r="AP38">
        <v>38</v>
      </c>
    </row>
    <row r="39" spans="1:42" s="43" customFormat="1" ht="12" customHeight="1">
      <c r="A39" s="48" t="s">
        <v>82</v>
      </c>
      <c r="B39" s="65">
        <f t="shared" si="6"/>
        <v>3.2651286941</v>
      </c>
      <c r="C39" s="65">
        <f t="shared" si="7"/>
        <v>0.4448592173</v>
      </c>
      <c r="D39" s="65">
        <f t="shared" si="8"/>
        <v>3.5488095245</v>
      </c>
      <c r="E39" s="65">
        <f t="shared" si="9"/>
        <v>3.8791996589</v>
      </c>
      <c r="F39" s="65">
        <f t="shared" si="10"/>
        <v>0.7295121123</v>
      </c>
      <c r="G39" s="66">
        <f t="shared" si="11"/>
        <v>0.5150909178</v>
      </c>
      <c r="H39" s="50" t="s">
        <v>83</v>
      </c>
      <c r="AA39">
        <v>44.405772553</v>
      </c>
      <c r="AB39">
        <v>28.241239157</v>
      </c>
      <c r="AC39">
        <v>46.031705215</v>
      </c>
      <c r="AD39">
        <v>48.382927887</v>
      </c>
      <c r="AE39">
        <v>29.149763404</v>
      </c>
      <c r="AF39">
        <v>20.320145872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2</v>
      </c>
      <c r="AP39">
        <v>39</v>
      </c>
    </row>
    <row r="40" spans="1:42" s="43" customFormat="1" ht="12" customHeight="1">
      <c r="A40" s="48" t="s">
        <v>84</v>
      </c>
      <c r="B40" s="65">
        <f t="shared" si="6"/>
        <v>9.8868119484</v>
      </c>
      <c r="C40" s="65">
        <f t="shared" si="7"/>
        <v>4.0436951949</v>
      </c>
      <c r="D40" s="65">
        <f t="shared" si="8"/>
        <v>10.474550186</v>
      </c>
      <c r="E40" s="65">
        <f t="shared" si="9"/>
        <v>11.271487436</v>
      </c>
      <c r="F40" s="65">
        <f t="shared" si="10"/>
        <v>4.3370338213</v>
      </c>
      <c r="G40" s="66">
        <f t="shared" si="11"/>
        <v>2.7830254671</v>
      </c>
      <c r="H40" s="67" t="s">
        <v>85</v>
      </c>
      <c r="AA40">
        <v>102.29068821</v>
      </c>
      <c r="AB40">
        <v>100.59660569</v>
      </c>
      <c r="AC40">
        <v>102.46108991</v>
      </c>
      <c r="AD40">
        <v>103.13164091</v>
      </c>
      <c r="AE40">
        <v>99.668460958</v>
      </c>
      <c r="AF40">
        <v>93.951041729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2</v>
      </c>
      <c r="AP40">
        <v>40</v>
      </c>
    </row>
    <row r="41" spans="1:42" s="43" customFormat="1" ht="12" customHeight="1">
      <c r="A41" s="48" t="s">
        <v>86</v>
      </c>
      <c r="B41" s="65">
        <f t="shared" si="6"/>
        <v>67.39707409</v>
      </c>
      <c r="C41" s="65">
        <f t="shared" si="7"/>
        <v>76.896956104</v>
      </c>
      <c r="D41" s="65">
        <f t="shared" si="8"/>
        <v>66.441514899</v>
      </c>
      <c r="E41" s="65">
        <f t="shared" si="9"/>
        <v>66.902084363</v>
      </c>
      <c r="F41" s="65">
        <f t="shared" si="10"/>
        <v>71.41751049</v>
      </c>
      <c r="G41" s="66">
        <f t="shared" si="11"/>
        <v>58.981666565</v>
      </c>
      <c r="H41" s="67" t="s">
        <v>87</v>
      </c>
      <c r="AA41">
        <v>58.694548257</v>
      </c>
      <c r="AB41">
        <v>59.581105485</v>
      </c>
      <c r="AC41">
        <v>58.605372633</v>
      </c>
      <c r="AD41">
        <v>58.147958497</v>
      </c>
      <c r="AE41">
        <v>61.282896371</v>
      </c>
      <c r="AF41">
        <v>59.359849553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2</v>
      </c>
      <c r="AP41">
        <v>41</v>
      </c>
    </row>
    <row r="42" spans="1:42" s="43" customFormat="1" ht="12" customHeight="1">
      <c r="A42" s="48" t="s">
        <v>88</v>
      </c>
      <c r="B42" s="65">
        <f t="shared" si="6"/>
        <v>135.9332009</v>
      </c>
      <c r="C42" s="65">
        <f t="shared" si="7"/>
        <v>157.97929919</v>
      </c>
      <c r="D42" s="65">
        <f t="shared" si="8"/>
        <v>133.71566264</v>
      </c>
      <c r="E42" s="65">
        <f t="shared" si="9"/>
        <v>134.71859583</v>
      </c>
      <c r="F42" s="65">
        <f t="shared" si="10"/>
        <v>144.28175266</v>
      </c>
      <c r="G42" s="66">
        <f t="shared" si="11"/>
        <v>123.44260663</v>
      </c>
      <c r="H42" s="67" t="s">
        <v>89</v>
      </c>
      <c r="AA42">
        <v>60.647894866</v>
      </c>
      <c r="AB42">
        <v>29.238174778</v>
      </c>
      <c r="AC42">
        <v>63.807286389</v>
      </c>
      <c r="AD42">
        <v>67.849235509</v>
      </c>
      <c r="AE42">
        <v>31.961559682</v>
      </c>
      <c r="AF42">
        <v>22.75279233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2</v>
      </c>
      <c r="AP42">
        <v>42</v>
      </c>
    </row>
    <row r="43" spans="1:42" s="43" customFormat="1" ht="12" customHeight="1">
      <c r="A43" s="48" t="s">
        <v>90</v>
      </c>
      <c r="B43" s="65">
        <f t="shared" si="6"/>
        <v>44.090335963</v>
      </c>
      <c r="C43" s="65">
        <f t="shared" si="7"/>
        <v>25.284783284</v>
      </c>
      <c r="D43" s="65">
        <f t="shared" si="8"/>
        <v>45.981919319</v>
      </c>
      <c r="E43" s="65">
        <f t="shared" si="9"/>
        <v>48.143263062</v>
      </c>
      <c r="F43" s="65">
        <f t="shared" si="10"/>
        <v>28.02248845</v>
      </c>
      <c r="G43" s="66">
        <f t="shared" si="11"/>
        <v>22.349395461</v>
      </c>
      <c r="H43" s="67" t="s">
        <v>91</v>
      </c>
      <c r="AA43">
        <v>37.870932727</v>
      </c>
      <c r="AB43">
        <v>33.049781644</v>
      </c>
      <c r="AC43">
        <v>38.35587509</v>
      </c>
      <c r="AD43">
        <v>39.895040116</v>
      </c>
      <c r="AE43">
        <v>30.710762462</v>
      </c>
      <c r="AF43">
        <v>22.363249432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2</v>
      </c>
      <c r="AP43">
        <v>43</v>
      </c>
    </row>
    <row r="44" spans="1:42" s="43" customFormat="1" ht="12" customHeight="1">
      <c r="A44" s="48" t="s">
        <v>92</v>
      </c>
      <c r="B44" s="65">
        <f t="shared" si="6"/>
        <v>173.73151411</v>
      </c>
      <c r="C44" s="65">
        <f t="shared" si="7"/>
        <v>125.03620176</v>
      </c>
      <c r="D44" s="65">
        <f t="shared" si="8"/>
        <v>178.6296016</v>
      </c>
      <c r="E44" s="65">
        <f t="shared" si="9"/>
        <v>185.5796435</v>
      </c>
      <c r="F44" s="65">
        <f t="shared" si="10"/>
        <v>130.42466723</v>
      </c>
      <c r="G44" s="66">
        <f t="shared" si="11"/>
        <v>90.45970464</v>
      </c>
      <c r="H44" s="67" t="s">
        <v>93</v>
      </c>
      <c r="AA44">
        <v>16.342918088</v>
      </c>
      <c r="AB44">
        <v>4.7589713771</v>
      </c>
      <c r="AC44">
        <v>17.508105901</v>
      </c>
      <c r="AD44">
        <v>18.831035603</v>
      </c>
      <c r="AE44">
        <v>6.7337856259</v>
      </c>
      <c r="AF44">
        <v>1.6242100041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2</v>
      </c>
      <c r="AP44">
        <v>44</v>
      </c>
    </row>
    <row r="45" spans="1:42" s="43" customFormat="1" ht="12" customHeight="1">
      <c r="A45" s="48" t="s">
        <v>94</v>
      </c>
      <c r="B45" s="65">
        <f t="shared" si="6"/>
        <v>28.21629811</v>
      </c>
      <c r="C45" s="65">
        <f t="shared" si="7"/>
        <v>8.7558030444</v>
      </c>
      <c r="D45" s="65">
        <f t="shared" si="8"/>
        <v>30.17375978</v>
      </c>
      <c r="E45" s="65">
        <f t="shared" si="9"/>
        <v>32.681216769</v>
      </c>
      <c r="F45" s="65">
        <f t="shared" si="10"/>
        <v>10.127624187</v>
      </c>
      <c r="G45" s="66">
        <f t="shared" si="11"/>
        <v>6.3496853461</v>
      </c>
      <c r="H45" s="67" t="s">
        <v>95</v>
      </c>
      <c r="AA45">
        <v>6961560</v>
      </c>
      <c r="AB45">
        <v>1392312</v>
      </c>
      <c r="AC45">
        <v>1392312</v>
      </c>
      <c r="AD45">
        <v>1392312</v>
      </c>
      <c r="AE45">
        <v>1392312</v>
      </c>
      <c r="AF45">
        <v>1392312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96</v>
      </c>
      <c r="AN45">
        <v>3</v>
      </c>
      <c r="AO45">
        <v>1</v>
      </c>
      <c r="AP45">
        <v>1</v>
      </c>
    </row>
    <row r="46" spans="1:42" s="43" customFormat="1" ht="12" customHeight="1">
      <c r="A46" s="48" t="s">
        <v>97</v>
      </c>
      <c r="B46" s="65">
        <f t="shared" si="6"/>
        <v>98.305819485</v>
      </c>
      <c r="C46" s="65">
        <f t="shared" si="7"/>
        <v>98.49743736</v>
      </c>
      <c r="D46" s="65">
        <f t="shared" si="8"/>
        <v>98.286545327</v>
      </c>
      <c r="E46" s="65">
        <f t="shared" si="9"/>
        <v>98.789421487</v>
      </c>
      <c r="F46" s="65">
        <f t="shared" si="10"/>
        <v>96.811515398</v>
      </c>
      <c r="G46" s="66">
        <f t="shared" si="11"/>
        <v>93.43658294</v>
      </c>
      <c r="H46" s="67" t="s">
        <v>98</v>
      </c>
      <c r="AA46">
        <v>3.5278184753</v>
      </c>
      <c r="AB46">
        <v>2.0307837724</v>
      </c>
      <c r="AC46">
        <v>3.1265559751</v>
      </c>
      <c r="AD46">
        <v>3.8351014224</v>
      </c>
      <c r="AE46">
        <v>4.1864052802</v>
      </c>
      <c r="AF46">
        <v>4.4602459265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96</v>
      </c>
      <c r="AN46">
        <v>3</v>
      </c>
      <c r="AO46">
        <v>1</v>
      </c>
      <c r="AP46">
        <v>2</v>
      </c>
    </row>
    <row r="47" spans="1:42" s="43" customFormat="1" ht="12" customHeight="1">
      <c r="A47" s="48" t="s">
        <v>99</v>
      </c>
      <c r="B47" s="65">
        <f t="shared" si="6"/>
        <v>19.877304645</v>
      </c>
      <c r="C47" s="65">
        <f t="shared" si="7"/>
        <v>12.487864698</v>
      </c>
      <c r="D47" s="65">
        <f t="shared" si="8"/>
        <v>20.620582008</v>
      </c>
      <c r="E47" s="65">
        <f t="shared" si="9"/>
        <v>21.723076599</v>
      </c>
      <c r="F47" s="65">
        <f t="shared" si="10"/>
        <v>12.265214003</v>
      </c>
      <c r="G47" s="66">
        <f t="shared" si="11"/>
        <v>11.560391376</v>
      </c>
      <c r="H47" s="67" t="s">
        <v>100</v>
      </c>
      <c r="AA47">
        <v>2.5953620112</v>
      </c>
      <c r="AB47">
        <v>1.7350387609</v>
      </c>
      <c r="AC47">
        <v>2.2586874624</v>
      </c>
      <c r="AD47">
        <v>2.6496151729</v>
      </c>
      <c r="AE47">
        <v>2.9787652059</v>
      </c>
      <c r="AF47">
        <v>3.3547034538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96</v>
      </c>
      <c r="AN47">
        <v>3</v>
      </c>
      <c r="AO47">
        <v>1</v>
      </c>
      <c r="AP47">
        <v>3</v>
      </c>
    </row>
    <row r="48" spans="1:42" s="43" customFormat="1" ht="12" customHeight="1">
      <c r="A48" s="48" t="s">
        <v>101</v>
      </c>
      <c r="B48" s="65">
        <f t="shared" si="6"/>
        <v>10.476812883</v>
      </c>
      <c r="C48" s="65">
        <f t="shared" si="7"/>
        <v>2.5860778753</v>
      </c>
      <c r="D48" s="65">
        <f t="shared" si="8"/>
        <v>11.270513725</v>
      </c>
      <c r="E48" s="65">
        <f t="shared" si="9"/>
        <v>12.119240497</v>
      </c>
      <c r="F48" s="65">
        <f t="shared" si="10"/>
        <v>4.0062041964</v>
      </c>
      <c r="G48" s="66">
        <f t="shared" si="11"/>
        <v>1.4469227411</v>
      </c>
      <c r="H48" s="67" t="s">
        <v>199</v>
      </c>
      <c r="AA48">
        <v>1.5411492643</v>
      </c>
      <c r="AB48">
        <v>0.6237928363</v>
      </c>
      <c r="AC48">
        <v>1.2011472596</v>
      </c>
      <c r="AD48">
        <v>1.5893725</v>
      </c>
      <c r="AE48">
        <v>1.938208767</v>
      </c>
      <c r="AF48">
        <v>2.3532249585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96</v>
      </c>
      <c r="AN48">
        <v>3</v>
      </c>
      <c r="AO48">
        <v>1</v>
      </c>
      <c r="AP48">
        <v>4</v>
      </c>
    </row>
    <row r="49" spans="1:42" s="43" customFormat="1" ht="12" customHeight="1">
      <c r="A49" s="48" t="s">
        <v>102</v>
      </c>
      <c r="B49" s="65">
        <f t="shared" si="6"/>
        <v>31.995602903</v>
      </c>
      <c r="C49" s="65">
        <f t="shared" si="7"/>
        <v>18.872328484</v>
      </c>
      <c r="D49" s="65">
        <f t="shared" si="8"/>
        <v>33.31562619</v>
      </c>
      <c r="E49" s="65">
        <f t="shared" si="9"/>
        <v>34.949779091</v>
      </c>
      <c r="F49" s="65">
        <f t="shared" si="10"/>
        <v>20.255473595</v>
      </c>
      <c r="G49" s="66">
        <f t="shared" si="11"/>
        <v>16.30079312</v>
      </c>
      <c r="H49" s="67" t="s">
        <v>103</v>
      </c>
      <c r="AA49">
        <v>1.6446765103</v>
      </c>
      <c r="AB49">
        <v>1.0532195061</v>
      </c>
      <c r="AC49">
        <v>1.2924459867</v>
      </c>
      <c r="AD49">
        <v>1.5737422938</v>
      </c>
      <c r="AE49">
        <v>1.9128645763</v>
      </c>
      <c r="AF49">
        <v>2.3911101886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96</v>
      </c>
      <c r="AN49">
        <v>3</v>
      </c>
      <c r="AO49">
        <v>1</v>
      </c>
      <c r="AP49">
        <v>5</v>
      </c>
    </row>
    <row r="50" spans="1:42" s="43" customFormat="1" ht="12" customHeight="1">
      <c r="A50" s="48" t="s">
        <v>104</v>
      </c>
      <c r="B50" s="65">
        <f t="shared" si="6"/>
        <v>44.405772553</v>
      </c>
      <c r="C50" s="65">
        <f t="shared" si="7"/>
        <v>28.241239157</v>
      </c>
      <c r="D50" s="65">
        <f t="shared" si="8"/>
        <v>46.031705215</v>
      </c>
      <c r="E50" s="65">
        <f t="shared" si="9"/>
        <v>48.382927887</v>
      </c>
      <c r="F50" s="65">
        <f t="shared" si="10"/>
        <v>29.149763404</v>
      </c>
      <c r="G50" s="66">
        <f t="shared" si="11"/>
        <v>20.320145872</v>
      </c>
      <c r="H50" s="67" t="s">
        <v>105</v>
      </c>
      <c r="AA50">
        <v>85.111876846</v>
      </c>
      <c r="AB50">
        <v>78.096355474</v>
      </c>
      <c r="AC50">
        <v>81.39403312</v>
      </c>
      <c r="AD50">
        <v>85.713397192</v>
      </c>
      <c r="AE50">
        <v>88.261384069</v>
      </c>
      <c r="AF50">
        <v>92.094214375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96</v>
      </c>
      <c r="AN50">
        <v>3</v>
      </c>
      <c r="AO50">
        <v>1</v>
      </c>
      <c r="AP50">
        <v>6</v>
      </c>
    </row>
    <row r="51" spans="1:8" s="43" customFormat="1" ht="12" customHeight="1">
      <c r="A51" s="48" t="s">
        <v>106</v>
      </c>
      <c r="B51" s="65">
        <f t="shared" si="6"/>
        <v>102.29068821</v>
      </c>
      <c r="C51" s="65">
        <f t="shared" si="7"/>
        <v>100.59660569</v>
      </c>
      <c r="D51" s="65">
        <f t="shared" si="8"/>
        <v>102.46108991</v>
      </c>
      <c r="E51" s="65">
        <f t="shared" si="9"/>
        <v>103.13164091</v>
      </c>
      <c r="F51" s="65">
        <f t="shared" si="10"/>
        <v>99.668460958</v>
      </c>
      <c r="G51" s="66">
        <f t="shared" si="11"/>
        <v>93.951041729</v>
      </c>
      <c r="H51" s="67" t="s">
        <v>107</v>
      </c>
    </row>
    <row r="52" spans="1:8" s="43" customFormat="1" ht="12" customHeight="1">
      <c r="A52" s="48" t="s">
        <v>108</v>
      </c>
      <c r="B52" s="65">
        <f t="shared" si="6"/>
        <v>58.694548257</v>
      </c>
      <c r="C52" s="65">
        <f t="shared" si="7"/>
        <v>59.581105485</v>
      </c>
      <c r="D52" s="65">
        <f t="shared" si="8"/>
        <v>58.605372633</v>
      </c>
      <c r="E52" s="65">
        <f t="shared" si="9"/>
        <v>58.147958497</v>
      </c>
      <c r="F52" s="65">
        <f t="shared" si="10"/>
        <v>61.282896371</v>
      </c>
      <c r="G52" s="66">
        <f t="shared" si="11"/>
        <v>59.359849553</v>
      </c>
      <c r="H52" s="67" t="s">
        <v>109</v>
      </c>
    </row>
    <row r="53" spans="1:8" s="43" customFormat="1" ht="12" customHeight="1">
      <c r="A53" s="48" t="s">
        <v>110</v>
      </c>
      <c r="B53" s="65">
        <f t="shared" si="6"/>
        <v>60.647894866</v>
      </c>
      <c r="C53" s="65">
        <f t="shared" si="7"/>
        <v>29.238174778</v>
      </c>
      <c r="D53" s="65">
        <f t="shared" si="8"/>
        <v>63.807286389</v>
      </c>
      <c r="E53" s="65">
        <f t="shared" si="9"/>
        <v>67.849235509</v>
      </c>
      <c r="F53" s="65">
        <f t="shared" si="10"/>
        <v>31.961559682</v>
      </c>
      <c r="G53" s="66">
        <f t="shared" si="11"/>
        <v>22.75279233</v>
      </c>
      <c r="H53" s="67" t="s">
        <v>111</v>
      </c>
    </row>
    <row r="54" spans="1:8" s="43" customFormat="1" ht="12" customHeight="1">
      <c r="A54" s="48" t="s">
        <v>112</v>
      </c>
      <c r="B54" s="65">
        <f t="shared" si="6"/>
        <v>37.870932727</v>
      </c>
      <c r="C54" s="65">
        <f t="shared" si="7"/>
        <v>33.049781644</v>
      </c>
      <c r="D54" s="65">
        <f t="shared" si="8"/>
        <v>38.35587509</v>
      </c>
      <c r="E54" s="65">
        <f t="shared" si="9"/>
        <v>39.895040116</v>
      </c>
      <c r="F54" s="65">
        <f t="shared" si="10"/>
        <v>30.710762462</v>
      </c>
      <c r="G54" s="66">
        <f t="shared" si="11"/>
        <v>22.363249432</v>
      </c>
      <c r="H54" s="67" t="s">
        <v>113</v>
      </c>
    </row>
    <row r="55" spans="1:8" s="43" customFormat="1" ht="12" customHeight="1">
      <c r="A55" s="48" t="s">
        <v>114</v>
      </c>
      <c r="B55" s="65">
        <f t="shared" si="6"/>
        <v>16.342918088</v>
      </c>
      <c r="C55" s="65">
        <f t="shared" si="7"/>
        <v>4.7589713771</v>
      </c>
      <c r="D55" s="65">
        <f t="shared" si="8"/>
        <v>17.508105901</v>
      </c>
      <c r="E55" s="65">
        <f t="shared" si="9"/>
        <v>18.831035603</v>
      </c>
      <c r="F55" s="65">
        <f t="shared" si="10"/>
        <v>6.7337856259</v>
      </c>
      <c r="G55" s="66">
        <f t="shared" si="11"/>
        <v>1.6242100041</v>
      </c>
      <c r="H55" s="67" t="s">
        <v>115</v>
      </c>
    </row>
    <row r="56" spans="1:8" s="43" customFormat="1" ht="4.5" customHeight="1" thickBot="1">
      <c r="A56" s="72"/>
      <c r="B56" s="55"/>
      <c r="C56" s="56"/>
      <c r="D56" s="56"/>
      <c r="E56" s="56"/>
      <c r="F56" s="56"/>
      <c r="G56" s="73"/>
      <c r="H56" s="57"/>
    </row>
    <row r="57" spans="1:7" s="43" customFormat="1" ht="15" thickTop="1">
      <c r="A57" s="58"/>
      <c r="C57" s="59"/>
      <c r="D57" s="59"/>
      <c r="E57" s="59"/>
      <c r="F57" s="59"/>
      <c r="G57" s="59"/>
    </row>
    <row r="58" spans="1:7" s="43" customFormat="1" ht="14.25">
      <c r="A58" s="58"/>
      <c r="C58" s="59"/>
      <c r="D58" s="59"/>
      <c r="E58" s="59"/>
      <c r="F58" s="59"/>
      <c r="G58" s="59"/>
    </row>
    <row r="59" spans="1:7" s="43" customFormat="1" ht="14.25">
      <c r="A59" s="58"/>
      <c r="C59" s="59"/>
      <c r="D59" s="59"/>
      <c r="E59" s="59"/>
      <c r="F59" s="59"/>
      <c r="G59" s="59"/>
    </row>
    <row r="60" spans="1:7" s="43" customFormat="1" ht="14.25">
      <c r="A60" s="58"/>
      <c r="C60" s="59"/>
      <c r="D60" s="59"/>
      <c r="E60" s="59"/>
      <c r="F60" s="59"/>
      <c r="G60" s="59"/>
    </row>
    <row r="61" spans="1:7" s="43" customFormat="1" ht="14.25">
      <c r="A61" s="58"/>
      <c r="C61" s="59"/>
      <c r="D61" s="59"/>
      <c r="E61" s="59"/>
      <c r="F61" s="59"/>
      <c r="G61" s="59"/>
    </row>
    <row r="62" spans="1:7" s="43" customFormat="1" ht="14.25">
      <c r="A62" s="58"/>
      <c r="C62" s="59"/>
      <c r="D62" s="59"/>
      <c r="E62" s="59"/>
      <c r="F62" s="59"/>
      <c r="G62" s="59"/>
    </row>
    <row r="63" spans="1:7" s="43" customFormat="1" ht="14.25">
      <c r="A63" s="58"/>
      <c r="C63" s="59"/>
      <c r="D63" s="59"/>
      <c r="E63" s="59"/>
      <c r="F63" s="59"/>
      <c r="G63" s="59"/>
    </row>
    <row r="64" spans="1:7" s="43" customFormat="1" ht="14.25">
      <c r="A64" s="58"/>
      <c r="C64" s="59"/>
      <c r="D64" s="59"/>
      <c r="E64" s="59"/>
      <c r="F64" s="59"/>
      <c r="G64" s="59"/>
    </row>
    <row r="65" spans="1:7" s="43" customFormat="1" ht="14.25">
      <c r="A65" s="58"/>
      <c r="C65" s="59"/>
      <c r="D65" s="59"/>
      <c r="E65" s="59"/>
      <c r="F65" s="59"/>
      <c r="G65" s="59"/>
    </row>
    <row r="66" spans="1:7" s="43" customFormat="1" ht="14.25">
      <c r="A66" s="58"/>
      <c r="C66" s="59"/>
      <c r="D66" s="59"/>
      <c r="E66" s="59"/>
      <c r="F66" s="59"/>
      <c r="G66" s="59"/>
    </row>
    <row r="67" spans="1:7" s="43" customFormat="1" ht="14.25">
      <c r="A67" s="58"/>
      <c r="C67" s="59"/>
      <c r="D67" s="59"/>
      <c r="E67" s="59"/>
      <c r="F67" s="59"/>
      <c r="G67" s="59"/>
    </row>
    <row r="68" spans="1:7" s="43" customFormat="1" ht="14.25">
      <c r="A68" s="58"/>
      <c r="C68" s="59"/>
      <c r="D68" s="59"/>
      <c r="E68" s="59"/>
      <c r="F68" s="59"/>
      <c r="G68" s="59"/>
    </row>
    <row r="69" spans="1:7" s="43" customFormat="1" ht="14.25">
      <c r="A69" s="58"/>
      <c r="C69" s="59"/>
      <c r="D69" s="59"/>
      <c r="E69" s="59"/>
      <c r="F69" s="59"/>
      <c r="G69" s="59"/>
    </row>
    <row r="70" spans="1:7" s="43" customFormat="1" ht="14.25">
      <c r="A70" s="58"/>
      <c r="C70" s="59"/>
      <c r="D70" s="59"/>
      <c r="E70" s="59"/>
      <c r="F70" s="59"/>
      <c r="G70" s="59"/>
    </row>
    <row r="71" spans="1:7" s="43" customFormat="1" ht="14.25">
      <c r="A71" s="58"/>
      <c r="C71" s="59"/>
      <c r="D71" s="59"/>
      <c r="E71" s="59"/>
      <c r="F71" s="59"/>
      <c r="G71" s="59"/>
    </row>
    <row r="72" spans="1:7" s="43" customFormat="1" ht="14.25">
      <c r="A72" s="58"/>
      <c r="C72" s="59"/>
      <c r="D72" s="59"/>
      <c r="E72" s="59"/>
      <c r="F72" s="59"/>
      <c r="G72" s="59"/>
    </row>
    <row r="73" spans="1:7" s="43" customFormat="1" ht="14.25">
      <c r="A73" s="58"/>
      <c r="C73" s="59"/>
      <c r="D73" s="59"/>
      <c r="E73" s="59"/>
      <c r="F73" s="59"/>
      <c r="G73" s="59"/>
    </row>
    <row r="74" spans="1:7" s="43" customFormat="1" ht="14.25">
      <c r="A74" s="58"/>
      <c r="C74" s="59"/>
      <c r="D74" s="59"/>
      <c r="E74" s="59"/>
      <c r="F74" s="59"/>
      <c r="G74" s="59"/>
    </row>
    <row r="75" spans="1:7" s="43" customFormat="1" ht="14.25">
      <c r="A75" s="58"/>
      <c r="C75" s="59"/>
      <c r="D75" s="59"/>
      <c r="E75" s="59"/>
      <c r="F75" s="59"/>
      <c r="G75" s="59"/>
    </row>
    <row r="76" spans="1:7" s="43" customFormat="1" ht="14.25">
      <c r="A76" s="58"/>
      <c r="C76" s="59"/>
      <c r="D76" s="59"/>
      <c r="E76" s="59"/>
      <c r="F76" s="59"/>
      <c r="G76" s="59"/>
    </row>
    <row r="77" spans="1:7" s="43" customFormat="1" ht="14.25">
      <c r="A77" s="58"/>
      <c r="C77" s="59"/>
      <c r="D77" s="59"/>
      <c r="E77" s="59"/>
      <c r="F77" s="59"/>
      <c r="G77" s="59"/>
    </row>
    <row r="78" spans="1:7" s="43" customFormat="1" ht="14.25">
      <c r="A78" s="58"/>
      <c r="C78" s="59"/>
      <c r="D78" s="59"/>
      <c r="E78" s="59"/>
      <c r="F78" s="59"/>
      <c r="G78" s="59"/>
    </row>
    <row r="79" spans="1:7" s="43" customFormat="1" ht="14.25">
      <c r="A79" s="58"/>
      <c r="C79" s="59"/>
      <c r="D79" s="59"/>
      <c r="E79" s="59"/>
      <c r="F79" s="59"/>
      <c r="G79" s="59"/>
    </row>
    <row r="80" spans="1:7" s="43" customFormat="1" ht="14.25">
      <c r="A80" s="58"/>
      <c r="C80" s="59"/>
      <c r="D80" s="59"/>
      <c r="E80" s="59"/>
      <c r="F80" s="59"/>
      <c r="G80" s="59"/>
    </row>
    <row r="81" spans="1:7" s="43" customFormat="1" ht="14.25">
      <c r="A81" s="58"/>
      <c r="C81" s="59"/>
      <c r="D81" s="59"/>
      <c r="E81" s="59"/>
      <c r="F81" s="59"/>
      <c r="G81" s="59"/>
    </row>
    <row r="82" spans="1:7" s="43" customFormat="1" ht="14.25">
      <c r="A82" s="58"/>
      <c r="C82" s="59"/>
      <c r="D82" s="59"/>
      <c r="E82" s="59"/>
      <c r="F82" s="59"/>
      <c r="G82" s="59"/>
    </row>
    <row r="83" spans="1:7" s="43" customFormat="1" ht="14.25">
      <c r="A83" s="58"/>
      <c r="C83" s="59"/>
      <c r="D83" s="59"/>
      <c r="E83" s="59"/>
      <c r="F83" s="59"/>
      <c r="G83" s="59"/>
    </row>
    <row r="84" spans="1:7" s="43" customFormat="1" ht="14.25">
      <c r="A84" s="58"/>
      <c r="C84" s="59"/>
      <c r="D84" s="59"/>
      <c r="E84" s="59"/>
      <c r="F84" s="59"/>
      <c r="G84" s="59"/>
    </row>
    <row r="85" spans="1:7" s="43" customFormat="1" ht="14.25">
      <c r="A85" s="58"/>
      <c r="C85" s="59"/>
      <c r="D85" s="59"/>
      <c r="E85" s="59"/>
      <c r="F85" s="59"/>
      <c r="G85" s="5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2007-08-21T10:17:51Z</dcterms:created>
  <dcterms:modified xsi:type="dcterms:W3CDTF">2007-08-21T10:17:54Z</dcterms:modified>
  <cp:category/>
  <cp:version/>
  <cp:contentType/>
  <cp:contentStatus/>
</cp:coreProperties>
</file>