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<sst xmlns="http://schemas.openxmlformats.org/spreadsheetml/2006/main" count="400" uniqueCount="198">
  <si>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</si>
  <si>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</si>
  <si>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</si>
  <si>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</si>
  <si>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</si>
  <si>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</si>
  <si>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</si>
  <si>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</si>
  <si>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</si>
  <si>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</si>
  <si>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</si>
  <si>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</si>
  <si>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</si>
  <si>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</si>
  <si>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</si>
  <si>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</si>
  <si>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</si>
  <si>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</si>
  <si>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</si>
  <si>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</si>
  <si>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</si>
  <si>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</si>
  <si>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</si>
  <si>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92年家庭收支調查報告</t>
  </si>
  <si>
    <t>The Survey of Family Income and Expenditure, 2003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</si>
  <si>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</si>
  <si>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</si>
  <si>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</si>
  <si>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</si>
  <si>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</si>
  <si>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</si>
  <si>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</si>
  <si>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</si>
  <si>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</si>
  <si>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</si>
  <si>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</si>
  <si>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</si>
  <si>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</si>
  <si>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</si>
  <si>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</si>
  <si>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</si>
  <si>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</si>
  <si>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</si>
  <si>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</si>
  <si>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</si>
  <si>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</si>
  <si>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</si>
  <si>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</si>
  <si>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</si>
  <si>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</si>
  <si>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</si>
  <si>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</si>
  <si>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</si>
  <si>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</si>
  <si>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</si>
  <si>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</si>
  <si>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</si>
  <si>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</si>
  <si>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</si>
  <si>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</si>
  <si>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</si>
  <si>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</si>
  <si>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</si>
  <si>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</si>
  <si>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</si>
  <si>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</si>
  <si>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</si>
  <si>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</si>
  <si>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</si>
  <si>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</si>
  <si>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</si>
  <si>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</si>
  <si>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</si>
  <si>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</si>
  <si>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</si>
  <si>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</si>
  <si>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</si>
  <si>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</si>
  <si>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</si>
  <si>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</si>
  <si>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</si>
  <si>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</si>
  <si>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</si>
  <si>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</si>
  <si>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</si>
  <si>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</si>
  <si>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</si>
  <si>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</si>
  <si>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</si>
  <si>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</si>
  <si>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</si>
  <si>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</si>
  <si>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</si>
  <si>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</si>
  <si>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</si>
  <si>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</si>
  <si>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</si>
  <si>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</si>
  <si>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</si>
  <si>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</si>
  <si>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92年家庭收支調查報告</t>
  </si>
  <si>
    <t>The Survey of Family Income and Expenditure, 2003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</si>
  <si>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</si>
  <si>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</si>
  <si>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</si>
  <si>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九 十 二 年                    </t>
  </si>
  <si>
    <t xml:space="preserve">                                                            2 0 0 3                                                  </t>
  </si>
  <si>
    <t>households     according     to     disposable     income</t>
  </si>
  <si>
    <t>General average</t>
  </si>
  <si>
    <r>
      <t>　</t>
    </r>
    <r>
      <rPr>
        <sz val="9"/>
        <rFont val="CG Times (W1)"/>
        <family val="1"/>
      </rPr>
      <t>(14)</t>
    </r>
    <r>
      <rPr>
        <sz val="9"/>
        <rFont val="新細明體"/>
        <family val="1"/>
      </rPr>
      <t>傳真機</t>
    </r>
  </si>
  <si>
    <t>　(14)Fax machine</t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</si>
  <si>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汽車</t>
    </r>
  </si>
  <si>
    <t>　(15)Sedan vehicle</t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</si>
  <si>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機車</t>
    </r>
  </si>
  <si>
    <t>　(16)Motor bicycle</t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</si>
  <si>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電磁爐</t>
    </r>
  </si>
  <si>
    <t>　(17)Electro-magnetic oven</t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</si>
  <si>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冷暖氣機</t>
    </r>
  </si>
  <si>
    <t>　(18)Air conditioner</t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</si>
  <si>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除濕機</t>
    </r>
  </si>
  <si>
    <t>　(19)Dehumidifier</t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</si>
  <si>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洗衣機</t>
    </r>
  </si>
  <si>
    <t>　(20)Washing machine</t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</si>
  <si>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烘衣機</t>
    </r>
  </si>
  <si>
    <t>　(21)Drier</t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</si>
  <si>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空氣清淨機</t>
    </r>
  </si>
  <si>
    <t>　(22)Air-clean machine</t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</si>
  <si>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濾水器</t>
    </r>
  </si>
  <si>
    <t>　(23)Water filter machine</t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</si>
  <si>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吸塵器</t>
    </r>
  </si>
  <si>
    <t>　(24)Vacuum cleaner</t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</si>
  <si>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熱水器</t>
    </r>
  </si>
  <si>
    <t>　(25)Geyser</t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</si>
  <si>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開飲機</t>
    </r>
  </si>
  <si>
    <t>　(26)Hot-warm water fountain</t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</si>
  <si>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</si>
  <si>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t>　(27)Microwave oven</t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</si>
  <si>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報紙</t>
    </r>
  </si>
  <si>
    <t>　(28)Newspaper</t>
  </si>
  <si>
    <r>
      <t>　</t>
    </r>
    <r>
      <rPr>
        <sz val="9"/>
        <rFont val="CG Times (W1)"/>
        <family val="1"/>
      </rPr>
      <t>(29)</t>
    </r>
    <r>
      <rPr>
        <sz val="9"/>
        <rFont val="華康細圓體"/>
        <family val="3"/>
      </rPr>
      <t>期刊雜誌</t>
    </r>
  </si>
  <si>
    <t>　(29)Magazine</t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</si>
  <si>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</si>
  <si>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</si>
  <si>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</si>
  <si>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</si>
  <si>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</t>
    </r>
    <r>
      <rPr>
        <sz val="10"/>
        <rFont val="CG Times (W1)"/>
        <family val="1"/>
      </rPr>
      <t>(2)DVD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</si>
  <si>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</si>
  <si>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</si>
  <si>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</si>
  <si>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</si>
  <si>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</si>
  <si>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</si>
  <si>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</si>
  <si>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</si>
  <si>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</si>
  <si>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</si>
  <si>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</si>
  <si>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</si>
  <si>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</si>
  <si>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</si>
  <si>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</si>
  <si>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</si>
  <si>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</si>
  <si>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>(11)Cell phone</t>
    </r>
  </si>
  <si>
    <r>
      <t>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答錄機</t>
    </r>
  </si>
  <si>
    <r>
      <t>　</t>
    </r>
    <r>
      <rPr>
        <sz val="10"/>
        <rFont val="CG Times (W1)"/>
        <family val="1"/>
      </rPr>
      <t>(12)Answering machine</t>
    </r>
  </si>
  <si>
    <r>
      <t>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傳真機</t>
    </r>
  </si>
  <si>
    <r>
      <t>　</t>
    </r>
    <r>
      <rPr>
        <sz val="10"/>
        <rFont val="CG Times (W1)"/>
        <family val="1"/>
      </rPr>
      <t>(13)Fax machine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</si>
  <si>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</si>
  <si>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</si>
  <si>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</si>
  <si>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</si>
  <si>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</si>
  <si>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</si>
  <si>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</si>
  <si>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</si>
  <si>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</si>
  <si>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</si>
  <si>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</si>
  <si>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</si>
  <si>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</si>
  <si>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</si>
  <si>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Times New Roman"/>
        <family val="1"/>
      </rPr>
      <t>(21)</t>
    </r>
    <r>
      <rPr>
        <sz val="9"/>
        <rFont val="新細明體"/>
        <family val="1"/>
      </rPr>
      <t>空氣清淨機</t>
    </r>
  </si>
  <si>
    <r>
      <t>　</t>
    </r>
    <r>
      <rPr>
        <sz val="10"/>
        <rFont val="CG Times (W1)"/>
        <family val="1"/>
      </rPr>
      <t>(21)Air-clean machine</t>
    </r>
  </si>
  <si>
    <r>
      <t>　</t>
    </r>
    <r>
      <rPr>
        <sz val="9"/>
        <rFont val="Times New Roman"/>
        <family val="1"/>
      </rPr>
      <t>(22)</t>
    </r>
    <r>
      <rPr>
        <sz val="9"/>
        <rFont val="新細明體"/>
        <family val="1"/>
      </rPr>
      <t>濾水器</t>
    </r>
  </si>
  <si>
    <r>
      <t>　</t>
    </r>
    <r>
      <rPr>
        <sz val="10"/>
        <rFont val="CG Times (W1)"/>
        <family val="1"/>
      </rPr>
      <t>(22)Water filter machine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</si>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</sst>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1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  <xf numFmtId="0" fontId="0" fillId="0" borderId="7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6"/>
  <sheetViews>
    <sheetView showGridLines="0" tabSelected="1" workbookViewId="0" topLeftCell="A1">
      <selection activeCell="B17" sqref="B17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6961560</v>
      </c>
      <c r="AB1">
        <v>1392312</v>
      </c>
      <c r="AC1">
        <v>1392312</v>
      </c>
      <c r="AD1">
        <v>1392312</v>
      </c>
      <c r="AE1">
        <v>1392312</v>
      </c>
      <c r="AF1">
        <v>1392312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3.5278184753</v>
      </c>
      <c r="AB2">
        <v>2.0307837724</v>
      </c>
      <c r="AC2">
        <v>3.1265559751</v>
      </c>
      <c r="AD2">
        <v>3.8351014224</v>
      </c>
      <c r="AE2">
        <v>4.1864052802</v>
      </c>
      <c r="AF2">
        <v>4.4602459265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8" customHeight="1">
      <c r="A3" s="7" t="s">
        <v>25</v>
      </c>
      <c r="B3" s="8"/>
      <c r="C3" s="9"/>
      <c r="D3" s="10"/>
      <c r="E3" s="11" t="s">
        <v>26</v>
      </c>
      <c r="F3" s="10"/>
      <c r="G3" s="10"/>
      <c r="H3" s="6"/>
      <c r="AA3">
        <v>2.5953620112</v>
      </c>
      <c r="AB3">
        <v>1.7350387609</v>
      </c>
      <c r="AC3">
        <v>2.2586874624</v>
      </c>
      <c r="AD3">
        <v>2.6496151729</v>
      </c>
      <c r="AE3">
        <v>2.9787652059</v>
      </c>
      <c r="AF3">
        <v>3.3547034538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27</v>
      </c>
      <c r="F4"/>
      <c r="G4" s="4"/>
      <c r="H4" s="4"/>
      <c r="AA4">
        <v>1.5411492643</v>
      </c>
      <c r="AB4">
        <v>0.6237928363</v>
      </c>
      <c r="AC4">
        <v>1.2011472596</v>
      </c>
      <c r="AD4">
        <v>1.5893725</v>
      </c>
      <c r="AE4">
        <v>1.938208767</v>
      </c>
      <c r="AF4">
        <v>2.3532249585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1.6446765103</v>
      </c>
      <c r="AB5">
        <v>1.0532195061</v>
      </c>
      <c r="AC5">
        <v>1.2924459867</v>
      </c>
      <c r="AD5">
        <v>1.5737422938</v>
      </c>
      <c r="AE5">
        <v>1.9128645763</v>
      </c>
      <c r="AF5">
        <v>2.3911101886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85.111876846</v>
      </c>
      <c r="AB6">
        <v>78.096355474</v>
      </c>
      <c r="AC6">
        <v>81.39403312</v>
      </c>
      <c r="AD6">
        <v>85.713397192</v>
      </c>
      <c r="AE6">
        <v>88.261384069</v>
      </c>
      <c r="AF6">
        <v>92.094214375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30</v>
      </c>
      <c r="F7" s="28"/>
      <c r="G7" s="29"/>
      <c r="H7" s="30"/>
      <c r="AA7">
        <v>8.5155059287</v>
      </c>
      <c r="AB7">
        <v>10.195389643</v>
      </c>
      <c r="AC7">
        <v>11.350819722</v>
      </c>
      <c r="AD7">
        <v>9.6576151994</v>
      </c>
      <c r="AE7">
        <v>7.1607693742</v>
      </c>
      <c r="AF7">
        <v>4.212935705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0.3996102487</v>
      </c>
      <c r="AB8">
        <v>0.0746109849</v>
      </c>
      <c r="AC8">
        <v>0.2221560554</v>
      </c>
      <c r="AD8">
        <v>0.3188650132</v>
      </c>
      <c r="AE8">
        <v>0.539575084</v>
      </c>
      <c r="AF8">
        <v>0.8428441062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5.9730069765</v>
      </c>
      <c r="AB9">
        <v>11.633643898</v>
      </c>
      <c r="AC9">
        <v>7.0329911029</v>
      </c>
      <c r="AD9">
        <v>4.3101225957</v>
      </c>
      <c r="AE9">
        <v>4.0382714725</v>
      </c>
      <c r="AF9">
        <v>2.850005814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6961560</v>
      </c>
      <c r="C10" s="46">
        <f t="shared" si="0"/>
        <v>1392312</v>
      </c>
      <c r="D10" s="46">
        <f t="shared" si="0"/>
        <v>1392312</v>
      </c>
      <c r="E10" s="46">
        <f t="shared" si="0"/>
        <v>1392312</v>
      </c>
      <c r="F10" s="46">
        <f t="shared" si="0"/>
        <v>1392312</v>
      </c>
      <c r="G10" s="46">
        <f t="shared" si="0"/>
        <v>1392312</v>
      </c>
      <c r="H10" s="47" t="s">
        <v>8</v>
      </c>
      <c r="AA10">
        <v>95.07075088</v>
      </c>
      <c r="AB10">
        <v>97.153537899</v>
      </c>
      <c r="AC10">
        <v>95.174475476</v>
      </c>
      <c r="AD10">
        <v>93.194985168</v>
      </c>
      <c r="AE10">
        <v>94.581325442</v>
      </c>
      <c r="AF10">
        <v>95.249430416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3.5278184753</v>
      </c>
      <c r="C11" s="49">
        <f t="shared" si="0"/>
        <v>2.0307837724</v>
      </c>
      <c r="D11" s="49">
        <f t="shared" si="0"/>
        <v>3.1265559751</v>
      </c>
      <c r="E11" s="49">
        <f t="shared" si="0"/>
        <v>3.8351014224</v>
      </c>
      <c r="F11" s="49">
        <f t="shared" si="0"/>
        <v>4.1864052802</v>
      </c>
      <c r="G11" s="49">
        <f t="shared" si="0"/>
        <v>4.4602459265</v>
      </c>
      <c r="H11" s="47" t="s">
        <v>10</v>
      </c>
      <c r="AA11">
        <v>4.9292491199</v>
      </c>
      <c r="AB11">
        <v>2.846462101</v>
      </c>
      <c r="AC11">
        <v>4.8255245243</v>
      </c>
      <c r="AD11">
        <v>6.8050148325</v>
      </c>
      <c r="AE11">
        <v>5.4186745581</v>
      </c>
      <c r="AF11">
        <v>4.7505695838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2.5953620112</v>
      </c>
      <c r="C12" s="49">
        <f t="shared" si="0"/>
        <v>1.7350387609</v>
      </c>
      <c r="D12" s="49">
        <f t="shared" si="0"/>
        <v>2.2586874624</v>
      </c>
      <c r="E12" s="49">
        <f t="shared" si="0"/>
        <v>2.6496151729</v>
      </c>
      <c r="F12" s="49">
        <f t="shared" si="0"/>
        <v>2.9787652059</v>
      </c>
      <c r="G12" s="49">
        <f t="shared" si="0"/>
        <v>3.3547034538</v>
      </c>
      <c r="H12" s="47" t="s">
        <v>12</v>
      </c>
      <c r="AA12">
        <v>13.717774718</v>
      </c>
      <c r="AB12">
        <v>33.77981661</v>
      </c>
      <c r="AC12">
        <v>13.6944556</v>
      </c>
      <c r="AD12">
        <v>9.9593732207</v>
      </c>
      <c r="AE12">
        <v>7.1056209501</v>
      </c>
      <c r="AF12">
        <v>4.049607212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1.5411492643</v>
      </c>
      <c r="C13" s="49">
        <f t="shared" si="0"/>
        <v>0.6237928363</v>
      </c>
      <c r="D13" s="49">
        <f t="shared" si="0"/>
        <v>1.2011472596</v>
      </c>
      <c r="E13" s="49">
        <f t="shared" si="0"/>
        <v>1.5893725</v>
      </c>
      <c r="F13" s="49">
        <f t="shared" si="0"/>
        <v>1.938208767</v>
      </c>
      <c r="G13" s="49">
        <f t="shared" si="0"/>
        <v>2.3532249585</v>
      </c>
      <c r="H13" s="47" t="s">
        <v>14</v>
      </c>
      <c r="AA13">
        <v>42.720924595</v>
      </c>
      <c r="AB13">
        <v>41.391738801</v>
      </c>
      <c r="AC13">
        <v>45.970988079</v>
      </c>
      <c r="AD13">
        <v>45.904638434</v>
      </c>
      <c r="AE13">
        <v>42.936470629</v>
      </c>
      <c r="AF13">
        <v>37.400787034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1.6446765103</v>
      </c>
      <c r="C14" s="49">
        <f t="shared" si="0"/>
        <v>1.0532195061</v>
      </c>
      <c r="D14" s="49">
        <f t="shared" si="0"/>
        <v>1.2924459867</v>
      </c>
      <c r="E14" s="49">
        <f t="shared" si="0"/>
        <v>1.5737422938</v>
      </c>
      <c r="F14" s="49">
        <f t="shared" si="0"/>
        <v>1.9128645763</v>
      </c>
      <c r="G14" s="49">
        <f t="shared" si="0"/>
        <v>2.3911101886</v>
      </c>
      <c r="H14" s="47" t="s">
        <v>16</v>
      </c>
      <c r="AA14">
        <v>26.749579378</v>
      </c>
      <c r="AB14">
        <v>15.911775906</v>
      </c>
      <c r="AC14">
        <v>25.104714152</v>
      </c>
      <c r="AD14">
        <v>27.992046662</v>
      </c>
      <c r="AE14">
        <v>30.96938281</v>
      </c>
      <c r="AF14">
        <v>33.769977359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48" customFormat="1" ht="12" customHeight="1">
      <c r="A15" s="45" t="s">
        <v>31</v>
      </c>
      <c r="B15" s="50"/>
      <c r="C15" s="50"/>
      <c r="D15" s="50"/>
      <c r="E15" s="50"/>
      <c r="F15" s="50"/>
      <c r="G15" s="50"/>
      <c r="H15" s="47" t="s">
        <v>17</v>
      </c>
      <c r="AA15">
        <v>16.811721308</v>
      </c>
      <c r="AB15">
        <v>8.9166686836</v>
      </c>
      <c r="AC15">
        <v>15.229842169</v>
      </c>
      <c r="AD15">
        <v>16.143941683</v>
      </c>
      <c r="AE15">
        <v>18.98852561</v>
      </c>
      <c r="AF15">
        <v>24.779628395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48" customFormat="1" ht="12" customHeight="1">
      <c r="A16" s="51" t="s">
        <v>32</v>
      </c>
      <c r="B16" s="50"/>
      <c r="C16" s="50"/>
      <c r="D16" s="50"/>
      <c r="E16" s="50"/>
      <c r="F16" s="50"/>
      <c r="G16" s="50"/>
      <c r="H16" s="52" t="s">
        <v>33</v>
      </c>
      <c r="AA16">
        <v>93.482705091</v>
      </c>
      <c r="AB16">
        <v>89.577953158</v>
      </c>
      <c r="AC16">
        <v>92.640689485</v>
      </c>
      <c r="AD16">
        <v>94.302885385</v>
      </c>
      <c r="AE16">
        <v>94.634585289</v>
      </c>
      <c r="AF16">
        <v>96.257412137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48" customFormat="1" ht="12" customHeight="1">
      <c r="A17" s="53" t="s">
        <v>34</v>
      </c>
      <c r="B17" s="50">
        <f aca="true" t="shared" si="1" ref="B17:G18">+AA6</f>
        <v>85.111876846</v>
      </c>
      <c r="C17" s="50">
        <f t="shared" si="1"/>
        <v>78.096355474</v>
      </c>
      <c r="D17" s="50">
        <f t="shared" si="1"/>
        <v>81.39403312</v>
      </c>
      <c r="E17" s="50">
        <f t="shared" si="1"/>
        <v>85.713397192</v>
      </c>
      <c r="F17" s="50">
        <f t="shared" si="1"/>
        <v>88.261384069</v>
      </c>
      <c r="G17" s="50">
        <f t="shared" si="1"/>
        <v>92.094214375</v>
      </c>
      <c r="H17" s="54" t="s">
        <v>35</v>
      </c>
      <c r="AA17">
        <v>28.212880024</v>
      </c>
      <c r="AB17">
        <v>14.195985448</v>
      </c>
      <c r="AC17">
        <v>28.599687974</v>
      </c>
      <c r="AD17">
        <v>31.53696552</v>
      </c>
      <c r="AE17">
        <v>32.455039147</v>
      </c>
      <c r="AF17">
        <v>32.598030916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48" customFormat="1" ht="12" customHeight="1">
      <c r="A18" s="53" t="s">
        <v>36</v>
      </c>
      <c r="B18" s="50">
        <f t="shared" si="1"/>
        <v>8.5155059287</v>
      </c>
      <c r="C18" s="50">
        <f t="shared" si="1"/>
        <v>10.195389643</v>
      </c>
      <c r="D18" s="50">
        <f t="shared" si="1"/>
        <v>11.350819722</v>
      </c>
      <c r="E18" s="50">
        <f t="shared" si="1"/>
        <v>9.6576151994</v>
      </c>
      <c r="F18" s="50">
        <f t="shared" si="1"/>
        <v>7.1607693742</v>
      </c>
      <c r="G18" s="50">
        <f t="shared" si="1"/>
        <v>4.212935705</v>
      </c>
      <c r="H18" s="54" t="s">
        <v>37</v>
      </c>
      <c r="AA18">
        <v>71.787119976</v>
      </c>
      <c r="AB18">
        <v>85.804014552</v>
      </c>
      <c r="AC18">
        <v>71.400312026</v>
      </c>
      <c r="AD18">
        <v>68.46303448</v>
      </c>
      <c r="AE18">
        <v>67.544960853</v>
      </c>
      <c r="AF18">
        <v>67.401969084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48" customFormat="1" ht="12" customHeight="1">
      <c r="A19" s="53" t="s">
        <v>38</v>
      </c>
      <c r="B19" s="50">
        <f aca="true" t="shared" si="2" ref="B19:G19">+AA8+AA9</f>
        <v>6.3726172252</v>
      </c>
      <c r="C19" s="50">
        <f t="shared" si="2"/>
        <v>11.7082548829</v>
      </c>
      <c r="D19" s="50">
        <f t="shared" si="2"/>
        <v>7.2551471583</v>
      </c>
      <c r="E19" s="50">
        <f t="shared" si="2"/>
        <v>4.6289876089</v>
      </c>
      <c r="F19" s="50">
        <f t="shared" si="2"/>
        <v>4.5778465565</v>
      </c>
      <c r="G19" s="50">
        <f t="shared" si="2"/>
        <v>3.6928499202000005</v>
      </c>
      <c r="H19" s="54" t="s">
        <v>39</v>
      </c>
      <c r="AA19">
        <v>45.619258996</v>
      </c>
      <c r="AB19">
        <v>49.928225946</v>
      </c>
      <c r="AC19">
        <v>45.555475962</v>
      </c>
      <c r="AD19">
        <v>45.827661666</v>
      </c>
      <c r="AE19">
        <v>46.623853153</v>
      </c>
      <c r="AF19">
        <v>43.621118143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48" customFormat="1" ht="12" customHeight="1">
      <c r="A20" s="55" t="s">
        <v>40</v>
      </c>
      <c r="B20" s="50"/>
      <c r="C20" s="50"/>
      <c r="D20" s="50"/>
      <c r="E20" s="50"/>
      <c r="F20" s="50"/>
      <c r="G20" s="50"/>
      <c r="H20" s="52" t="s">
        <v>41</v>
      </c>
      <c r="AA20">
        <v>7.5059145753</v>
      </c>
      <c r="AB20">
        <v>3.6454200456</v>
      </c>
      <c r="AC20">
        <v>3.9584185141</v>
      </c>
      <c r="AD20">
        <v>5.9771224102</v>
      </c>
      <c r="AE20">
        <v>7.0276345272</v>
      </c>
      <c r="AF20">
        <v>11.93084519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48" customFormat="1" ht="12" customHeight="1">
      <c r="A21" s="53" t="s">
        <v>42</v>
      </c>
      <c r="B21" s="50">
        <f aca="true" t="shared" si="3" ref="B21:G22">+AA10</f>
        <v>95.07075088</v>
      </c>
      <c r="C21" s="50">
        <f t="shared" si="3"/>
        <v>97.153537899</v>
      </c>
      <c r="D21" s="50">
        <f t="shared" si="3"/>
        <v>95.174475476</v>
      </c>
      <c r="E21" s="50">
        <f t="shared" si="3"/>
        <v>93.194985168</v>
      </c>
      <c r="F21" s="50">
        <f t="shared" si="3"/>
        <v>94.581325442</v>
      </c>
      <c r="G21" s="50">
        <f t="shared" si="3"/>
        <v>95.249430416</v>
      </c>
      <c r="H21" s="54" t="s">
        <v>43</v>
      </c>
      <c r="AA21">
        <v>46.874826429</v>
      </c>
      <c r="AB21">
        <v>46.426354008</v>
      </c>
      <c r="AC21">
        <v>50.486105524</v>
      </c>
      <c r="AD21">
        <v>48.195215923</v>
      </c>
      <c r="AE21">
        <v>46.34851232</v>
      </c>
      <c r="AF21">
        <v>44.448036668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48" customFormat="1" ht="12" customHeight="1">
      <c r="A22" s="53" t="s">
        <v>44</v>
      </c>
      <c r="B22" s="50">
        <f t="shared" si="3"/>
        <v>4.9292491199</v>
      </c>
      <c r="C22" s="50">
        <f t="shared" si="3"/>
        <v>2.846462101</v>
      </c>
      <c r="D22" s="50">
        <f t="shared" si="3"/>
        <v>4.8255245243</v>
      </c>
      <c r="E22" s="50">
        <f t="shared" si="3"/>
        <v>6.8050148325</v>
      </c>
      <c r="F22" s="50">
        <f t="shared" si="3"/>
        <v>5.4186745581</v>
      </c>
      <c r="G22" s="50">
        <f t="shared" si="3"/>
        <v>4.7505695838</v>
      </c>
      <c r="H22" s="54" t="s">
        <v>45</v>
      </c>
      <c r="AA22">
        <v>41.869534025</v>
      </c>
      <c r="AB22">
        <v>34.271282836</v>
      </c>
      <c r="AC22">
        <v>38.597952949</v>
      </c>
      <c r="AD22">
        <v>41.933189428</v>
      </c>
      <c r="AE22">
        <v>45.395486269</v>
      </c>
      <c r="AF22">
        <v>49.149758644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48" customFormat="1" ht="12" customHeight="1">
      <c r="A23" s="55" t="s">
        <v>46</v>
      </c>
      <c r="B23" s="50"/>
      <c r="C23" s="50"/>
      <c r="D23" s="50"/>
      <c r="E23" s="50"/>
      <c r="F23" s="50"/>
      <c r="G23" s="50"/>
      <c r="H23" s="52" t="s">
        <v>47</v>
      </c>
      <c r="AA23">
        <v>99.514762766</v>
      </c>
      <c r="AB23">
        <v>98.212956115</v>
      </c>
      <c r="AC23">
        <v>99.784552887</v>
      </c>
      <c r="AD23">
        <v>99.869433899</v>
      </c>
      <c r="AE23">
        <v>99.935200774</v>
      </c>
      <c r="AF23">
        <v>99.771670157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48" customFormat="1" ht="12" customHeight="1">
      <c r="A24" s="53" t="s">
        <v>48</v>
      </c>
      <c r="B24" s="50">
        <f aca="true" t="shared" si="4" ref="B24:G28">+AA12</f>
        <v>13.717774718</v>
      </c>
      <c r="C24" s="50">
        <f t="shared" si="4"/>
        <v>33.77981661</v>
      </c>
      <c r="D24" s="50">
        <f t="shared" si="4"/>
        <v>13.6944556</v>
      </c>
      <c r="E24" s="50">
        <f t="shared" si="4"/>
        <v>9.9593732207</v>
      </c>
      <c r="F24" s="50">
        <f t="shared" si="4"/>
        <v>7.1056209501</v>
      </c>
      <c r="G24" s="50">
        <f t="shared" si="4"/>
        <v>4.049607212</v>
      </c>
      <c r="H24" s="54" t="s">
        <v>49</v>
      </c>
      <c r="AA24">
        <v>40.109281147</v>
      </c>
      <c r="AB24">
        <v>11.94303316</v>
      </c>
      <c r="AC24">
        <v>30.340646406</v>
      </c>
      <c r="AD24">
        <v>42.003102798</v>
      </c>
      <c r="AE24">
        <v>50.18083936</v>
      </c>
      <c r="AF24">
        <v>66.07878401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48" customFormat="1" ht="12" customHeight="1">
      <c r="A25" s="53" t="s">
        <v>50</v>
      </c>
      <c r="B25" s="50">
        <f t="shared" si="4"/>
        <v>42.720924595</v>
      </c>
      <c r="C25" s="50">
        <f t="shared" si="4"/>
        <v>41.391738801</v>
      </c>
      <c r="D25" s="50">
        <f t="shared" si="4"/>
        <v>45.970988079</v>
      </c>
      <c r="E25" s="50">
        <f t="shared" si="4"/>
        <v>45.904638434</v>
      </c>
      <c r="F25" s="50">
        <f t="shared" si="4"/>
        <v>42.936470629</v>
      </c>
      <c r="G25" s="50">
        <f t="shared" si="4"/>
        <v>37.400787034</v>
      </c>
      <c r="H25" s="54" t="s">
        <v>51</v>
      </c>
      <c r="AA25">
        <v>9.4760543496</v>
      </c>
      <c r="AB25">
        <v>1.711416026</v>
      </c>
      <c r="AC25">
        <v>3.7806611785</v>
      </c>
      <c r="AD25">
        <v>7.4054086253</v>
      </c>
      <c r="AE25">
        <v>12.822649377</v>
      </c>
      <c r="AF25">
        <v>21.660136541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48" customFormat="1" ht="12" customHeight="1">
      <c r="A26" s="53" t="s">
        <v>52</v>
      </c>
      <c r="B26" s="50">
        <f t="shared" si="4"/>
        <v>26.749579378</v>
      </c>
      <c r="C26" s="50">
        <f t="shared" si="4"/>
        <v>15.911775906</v>
      </c>
      <c r="D26" s="50">
        <f t="shared" si="4"/>
        <v>25.104714152</v>
      </c>
      <c r="E26" s="50">
        <f t="shared" si="4"/>
        <v>27.992046662</v>
      </c>
      <c r="F26" s="50">
        <f t="shared" si="4"/>
        <v>30.96938281</v>
      </c>
      <c r="G26" s="50">
        <f t="shared" si="4"/>
        <v>33.769977359</v>
      </c>
      <c r="H26" s="54" t="s">
        <v>53</v>
      </c>
      <c r="AA26">
        <v>48.499409824</v>
      </c>
      <c r="AB26">
        <v>20.500811903</v>
      </c>
      <c r="AC26">
        <v>39.581916714</v>
      </c>
      <c r="AD26">
        <v>52.15491157</v>
      </c>
      <c r="AE26">
        <v>59.663763514</v>
      </c>
      <c r="AF26">
        <v>70.595645419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48" customFormat="1" ht="12" customHeight="1">
      <c r="A27" s="53" t="s">
        <v>54</v>
      </c>
      <c r="B27" s="50">
        <f t="shared" si="4"/>
        <v>16.811721308</v>
      </c>
      <c r="C27" s="50">
        <f t="shared" si="4"/>
        <v>8.9166686836</v>
      </c>
      <c r="D27" s="50">
        <f t="shared" si="4"/>
        <v>15.229842169</v>
      </c>
      <c r="E27" s="50">
        <f t="shared" si="4"/>
        <v>16.143941683</v>
      </c>
      <c r="F27" s="50">
        <f t="shared" si="4"/>
        <v>18.98852561</v>
      </c>
      <c r="G27" s="50">
        <f t="shared" si="4"/>
        <v>24.779628395</v>
      </c>
      <c r="H27" s="54" t="s">
        <v>55</v>
      </c>
      <c r="AA27">
        <v>10.713901252</v>
      </c>
      <c r="AB27">
        <v>1.5288815391</v>
      </c>
      <c r="AC27">
        <v>4.7653754362</v>
      </c>
      <c r="AD27">
        <v>9.5708487296</v>
      </c>
      <c r="AE27">
        <v>13.466357592</v>
      </c>
      <c r="AF27">
        <v>24.238042964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48" customFormat="1" ht="12" customHeight="1">
      <c r="A28" s="55" t="s">
        <v>56</v>
      </c>
      <c r="B28" s="50">
        <f t="shared" si="4"/>
        <v>93.482705091</v>
      </c>
      <c r="C28" s="50">
        <f t="shared" si="4"/>
        <v>89.577953158</v>
      </c>
      <c r="D28" s="50">
        <f t="shared" si="4"/>
        <v>92.640689485</v>
      </c>
      <c r="E28" s="50">
        <f t="shared" si="4"/>
        <v>94.302885385</v>
      </c>
      <c r="F28" s="50">
        <f t="shared" si="4"/>
        <v>94.634585289</v>
      </c>
      <c r="G28" s="50">
        <f t="shared" si="4"/>
        <v>96.257412137</v>
      </c>
      <c r="H28" s="52" t="s">
        <v>57</v>
      </c>
      <c r="AA28">
        <v>11.89653608</v>
      </c>
      <c r="AB28">
        <v>2.0204534159</v>
      </c>
      <c r="AC28">
        <v>8.9337391976</v>
      </c>
      <c r="AD28">
        <v>12.299113766</v>
      </c>
      <c r="AE28">
        <v>16.632716227</v>
      </c>
      <c r="AF28">
        <v>19.596657793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1</v>
      </c>
      <c r="AP28">
        <v>28</v>
      </c>
    </row>
    <row r="29" spans="1:42" s="48" customFormat="1" ht="12" customHeight="1">
      <c r="A29" s="55" t="s">
        <v>58</v>
      </c>
      <c r="B29" s="50"/>
      <c r="C29" s="50"/>
      <c r="D29" s="50"/>
      <c r="E29" s="50"/>
      <c r="F29" s="50"/>
      <c r="G29" s="50"/>
      <c r="H29" s="52" t="s">
        <v>59</v>
      </c>
      <c r="AA29">
        <v>29.20057666</v>
      </c>
      <c r="AB29">
        <v>12.153788605</v>
      </c>
      <c r="AC29">
        <v>21.336322027</v>
      </c>
      <c r="AD29">
        <v>27.964272695</v>
      </c>
      <c r="AE29">
        <v>36.740770124</v>
      </c>
      <c r="AF29">
        <v>47.80772985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1</v>
      </c>
      <c r="AP29">
        <v>29</v>
      </c>
    </row>
    <row r="30" spans="1:42" s="48" customFormat="1" ht="12" customHeight="1">
      <c r="A30" s="53" t="s">
        <v>60</v>
      </c>
      <c r="B30" s="50">
        <f aca="true" t="shared" si="5" ref="B30:G31">+AA17</f>
        <v>28.212880024</v>
      </c>
      <c r="C30" s="50">
        <f t="shared" si="5"/>
        <v>14.195985448</v>
      </c>
      <c r="D30" s="50">
        <f t="shared" si="5"/>
        <v>28.599687974</v>
      </c>
      <c r="E30" s="50">
        <f t="shared" si="5"/>
        <v>31.53696552</v>
      </c>
      <c r="F30" s="50">
        <f t="shared" si="5"/>
        <v>32.455039147</v>
      </c>
      <c r="G30" s="50">
        <f t="shared" si="5"/>
        <v>32.598030916</v>
      </c>
      <c r="H30" s="54" t="s">
        <v>61</v>
      </c>
      <c r="AA30">
        <v>76.116440752</v>
      </c>
      <c r="AB30">
        <v>55.533911436</v>
      </c>
      <c r="AC30">
        <v>75.264023187</v>
      </c>
      <c r="AD30">
        <v>78.272820707</v>
      </c>
      <c r="AE30">
        <v>83.14297283</v>
      </c>
      <c r="AF30">
        <v>88.368475599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1</v>
      </c>
      <c r="AP30">
        <v>30</v>
      </c>
    </row>
    <row r="31" spans="1:42" s="48" customFormat="1" ht="12" customHeight="1">
      <c r="A31" s="53" t="s">
        <v>62</v>
      </c>
      <c r="B31" s="50">
        <f t="shared" si="5"/>
        <v>71.787119976</v>
      </c>
      <c r="C31" s="50">
        <f t="shared" si="5"/>
        <v>85.804014552</v>
      </c>
      <c r="D31" s="50">
        <f t="shared" si="5"/>
        <v>71.400312026</v>
      </c>
      <c r="E31" s="50">
        <f t="shared" si="5"/>
        <v>68.46303448</v>
      </c>
      <c r="F31" s="50">
        <f t="shared" si="5"/>
        <v>67.544960853</v>
      </c>
      <c r="G31" s="50">
        <f t="shared" si="5"/>
        <v>67.401969084</v>
      </c>
      <c r="H31" s="54" t="s">
        <v>63</v>
      </c>
      <c r="AA31">
        <v>58.740177955</v>
      </c>
      <c r="AB31">
        <v>16.616693285</v>
      </c>
      <c r="AC31">
        <v>46.646125076</v>
      </c>
      <c r="AD31">
        <v>63.583599801</v>
      </c>
      <c r="AE31">
        <v>78.916755524</v>
      </c>
      <c r="AF31">
        <v>87.93771609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1</v>
      </c>
      <c r="AP31">
        <v>31</v>
      </c>
    </row>
    <row r="32" spans="1:42" s="48" customFormat="1" ht="12" customHeight="1">
      <c r="A32" s="55" t="s">
        <v>64</v>
      </c>
      <c r="B32" s="50"/>
      <c r="C32" s="50"/>
      <c r="D32" s="50"/>
      <c r="E32" s="50"/>
      <c r="F32" s="50"/>
      <c r="G32" s="50"/>
      <c r="H32" s="52" t="s">
        <v>65</v>
      </c>
      <c r="AA32">
        <v>97.802596281</v>
      </c>
      <c r="AB32">
        <v>92.953592805</v>
      </c>
      <c r="AC32">
        <v>97.687633588</v>
      </c>
      <c r="AD32">
        <v>99.17093389</v>
      </c>
      <c r="AE32">
        <v>99.344703639</v>
      </c>
      <c r="AF32">
        <v>99.856117481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1</v>
      </c>
      <c r="AP32">
        <v>32</v>
      </c>
    </row>
    <row r="33" spans="1:42" s="48" customFormat="1" ht="12" customHeight="1">
      <c r="A33" s="53" t="s">
        <v>66</v>
      </c>
      <c r="B33" s="50">
        <f aca="true" t="shared" si="6" ref="B33:G36">+AA19</f>
        <v>45.619258996</v>
      </c>
      <c r="C33" s="50">
        <f t="shared" si="6"/>
        <v>49.928225946</v>
      </c>
      <c r="D33" s="50">
        <f t="shared" si="6"/>
        <v>45.555475962</v>
      </c>
      <c r="E33" s="50">
        <f t="shared" si="6"/>
        <v>45.827661666</v>
      </c>
      <c r="F33" s="50">
        <f t="shared" si="6"/>
        <v>46.623853153</v>
      </c>
      <c r="G33" s="50">
        <f t="shared" si="6"/>
        <v>43.621118143</v>
      </c>
      <c r="H33" s="54" t="s">
        <v>35</v>
      </c>
      <c r="AA33">
        <v>84.631155931</v>
      </c>
      <c r="AB33">
        <v>48.655680213</v>
      </c>
      <c r="AC33">
        <v>85.021153501</v>
      </c>
      <c r="AD33">
        <v>93.680654175</v>
      </c>
      <c r="AE33">
        <v>97.247957496</v>
      </c>
      <c r="AF33">
        <v>98.550334268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1</v>
      </c>
      <c r="AP33">
        <v>33</v>
      </c>
    </row>
    <row r="34" spans="1:42" s="48" customFormat="1" ht="12" customHeight="1">
      <c r="A34" s="53" t="s">
        <v>67</v>
      </c>
      <c r="B34" s="50">
        <f t="shared" si="6"/>
        <v>7.5059145753</v>
      </c>
      <c r="C34" s="50">
        <f t="shared" si="6"/>
        <v>3.6454200456</v>
      </c>
      <c r="D34" s="50">
        <f t="shared" si="6"/>
        <v>3.9584185141</v>
      </c>
      <c r="E34" s="50">
        <f t="shared" si="6"/>
        <v>5.9771224102</v>
      </c>
      <c r="F34" s="50">
        <f t="shared" si="6"/>
        <v>7.0276345272</v>
      </c>
      <c r="G34" s="50">
        <f t="shared" si="6"/>
        <v>11.93084519</v>
      </c>
      <c r="H34" s="54" t="s">
        <v>37</v>
      </c>
      <c r="AA34">
        <v>3.1691092073</v>
      </c>
      <c r="AB34">
        <v>0.4172886749</v>
      </c>
      <c r="AC34">
        <v>1.0102771536</v>
      </c>
      <c r="AD34">
        <v>1.9621917352</v>
      </c>
      <c r="AE34">
        <v>3.7753614246</v>
      </c>
      <c r="AF34">
        <v>8.6804270483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1</v>
      </c>
      <c r="AP34">
        <v>34</v>
      </c>
    </row>
    <row r="35" spans="1:42" s="48" customFormat="1" ht="12" customHeight="1">
      <c r="A35" s="53" t="s">
        <v>68</v>
      </c>
      <c r="B35" s="50">
        <f t="shared" si="6"/>
        <v>46.874826429</v>
      </c>
      <c r="C35" s="50">
        <f t="shared" si="6"/>
        <v>46.426354008</v>
      </c>
      <c r="D35" s="50">
        <f t="shared" si="6"/>
        <v>50.486105524</v>
      </c>
      <c r="E35" s="50">
        <f t="shared" si="6"/>
        <v>48.195215923</v>
      </c>
      <c r="F35" s="50">
        <f t="shared" si="6"/>
        <v>46.34851232</v>
      </c>
      <c r="G35" s="50">
        <f t="shared" si="6"/>
        <v>44.448036668</v>
      </c>
      <c r="H35" s="54" t="s">
        <v>69</v>
      </c>
      <c r="AA35">
        <v>48.246206072</v>
      </c>
      <c r="AB35">
        <v>10.586711386</v>
      </c>
      <c r="AC35">
        <v>34.131340378</v>
      </c>
      <c r="AD35">
        <v>50.51317527</v>
      </c>
      <c r="AE35">
        <v>66.706494229</v>
      </c>
      <c r="AF35">
        <v>79.293309098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1</v>
      </c>
      <c r="AP35">
        <v>35</v>
      </c>
    </row>
    <row r="36" spans="1:42" s="48" customFormat="1" ht="12" customHeight="1">
      <c r="A36" s="55" t="s">
        <v>70</v>
      </c>
      <c r="B36" s="50">
        <f t="shared" si="6"/>
        <v>41.869534025</v>
      </c>
      <c r="C36" s="50">
        <f t="shared" si="6"/>
        <v>34.271282836</v>
      </c>
      <c r="D36" s="50">
        <f t="shared" si="6"/>
        <v>38.597952949</v>
      </c>
      <c r="E36" s="50">
        <f t="shared" si="6"/>
        <v>41.933189428</v>
      </c>
      <c r="F36" s="50">
        <f t="shared" si="6"/>
        <v>45.395486269</v>
      </c>
      <c r="G36" s="50">
        <f t="shared" si="6"/>
        <v>49.149758644</v>
      </c>
      <c r="H36" s="52" t="s">
        <v>71</v>
      </c>
      <c r="AA36">
        <v>9.8261958071</v>
      </c>
      <c r="AB36">
        <v>1.2285231627</v>
      </c>
      <c r="AC36">
        <v>4.1981594689</v>
      </c>
      <c r="AD36">
        <v>8.5087756946</v>
      </c>
      <c r="AE36">
        <v>13.057413643</v>
      </c>
      <c r="AF36">
        <v>22.138107066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1</v>
      </c>
    </row>
    <row r="37" spans="1:42" s="48" customFormat="1" ht="12" customHeight="1">
      <c r="A37" s="45" t="s">
        <v>18</v>
      </c>
      <c r="B37" s="50"/>
      <c r="C37" s="50"/>
      <c r="D37" s="50"/>
      <c r="E37" s="50"/>
      <c r="F37" s="50"/>
      <c r="G37" s="50"/>
      <c r="H37" s="47" t="s">
        <v>19</v>
      </c>
      <c r="AA37">
        <v>57.427641867</v>
      </c>
      <c r="AB37">
        <v>19.529797937</v>
      </c>
      <c r="AC37">
        <v>46.362356891</v>
      </c>
      <c r="AD37">
        <v>63.74455931</v>
      </c>
      <c r="AE37">
        <v>73.34297326</v>
      </c>
      <c r="AF37">
        <v>84.158521937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2</v>
      </c>
    </row>
    <row r="38" spans="1:42" s="48" customFormat="1" ht="12" customHeight="1">
      <c r="A38" s="55" t="s">
        <v>72</v>
      </c>
      <c r="B38" s="50"/>
      <c r="C38" s="50"/>
      <c r="D38" s="50"/>
      <c r="E38" s="50"/>
      <c r="F38" s="50"/>
      <c r="G38" s="50"/>
      <c r="H38" s="52" t="s">
        <v>73</v>
      </c>
      <c r="AA38">
        <v>81.015318741</v>
      </c>
      <c r="AB38">
        <v>64.596275314</v>
      </c>
      <c r="AC38">
        <v>82.915102742</v>
      </c>
      <c r="AD38">
        <v>87.230369455</v>
      </c>
      <c r="AE38">
        <v>88.199101004</v>
      </c>
      <c r="AF38">
        <v>82.13574519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3</v>
      </c>
    </row>
    <row r="39" spans="1:42" s="48" customFormat="1" ht="12" customHeight="1">
      <c r="A39" s="53" t="s">
        <v>74</v>
      </c>
      <c r="B39" s="50">
        <f aca="true" t="shared" si="7" ref="B39:B51">+AA23</f>
        <v>99.514762766</v>
      </c>
      <c r="C39" s="50">
        <f aca="true" t="shared" si="8" ref="C39:C51">+AB23</f>
        <v>98.212956115</v>
      </c>
      <c r="D39" s="50">
        <f aca="true" t="shared" si="9" ref="D39:D51">+AC23</f>
        <v>99.784552887</v>
      </c>
      <c r="E39" s="50">
        <f aca="true" t="shared" si="10" ref="E39:E51">+AD23</f>
        <v>99.869433899</v>
      </c>
      <c r="F39" s="50">
        <f aca="true" t="shared" si="11" ref="F39:F51">+AE23</f>
        <v>99.935200774</v>
      </c>
      <c r="G39" s="50">
        <f aca="true" t="shared" si="12" ref="G39:G51">+AF23</f>
        <v>99.771670157</v>
      </c>
      <c r="H39" s="54" t="s">
        <v>75</v>
      </c>
      <c r="AA39">
        <v>43.250047332</v>
      </c>
      <c r="AB39">
        <v>21.049868265</v>
      </c>
      <c r="AC39">
        <v>35.860343878</v>
      </c>
      <c r="AD39">
        <v>44.378556382</v>
      </c>
      <c r="AE39">
        <v>51.959269802</v>
      </c>
      <c r="AF39">
        <v>63.002198333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4</v>
      </c>
    </row>
    <row r="40" spans="1:42" s="48" customFormat="1" ht="12" customHeight="1">
      <c r="A40" s="53" t="s">
        <v>76</v>
      </c>
      <c r="B40" s="50">
        <f t="shared" si="7"/>
        <v>40.109281147</v>
      </c>
      <c r="C40" s="50">
        <f t="shared" si="8"/>
        <v>11.94303316</v>
      </c>
      <c r="D40" s="50">
        <f t="shared" si="9"/>
        <v>30.340646406</v>
      </c>
      <c r="E40" s="50">
        <f t="shared" si="10"/>
        <v>42.003102798</v>
      </c>
      <c r="F40" s="50">
        <f t="shared" si="11"/>
        <v>50.18083936</v>
      </c>
      <c r="G40" s="50">
        <f t="shared" si="12"/>
        <v>66.07878401</v>
      </c>
      <c r="H40" s="54" t="s">
        <v>77</v>
      </c>
      <c r="AA40">
        <v>84.53345933</v>
      </c>
      <c r="AB40">
        <v>61.661443902</v>
      </c>
      <c r="AC40">
        <v>83.526372852</v>
      </c>
      <c r="AD40">
        <v>88.927299537</v>
      </c>
      <c r="AE40">
        <v>92.99393504</v>
      </c>
      <c r="AF40">
        <v>95.558245321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5</v>
      </c>
    </row>
    <row r="41" spans="1:42" s="48" customFormat="1" ht="12" customHeight="1">
      <c r="A41" s="53" t="s">
        <v>78</v>
      </c>
      <c r="B41" s="50">
        <f t="shared" si="7"/>
        <v>9.4760543496</v>
      </c>
      <c r="C41" s="50">
        <f t="shared" si="8"/>
        <v>1.711416026</v>
      </c>
      <c r="D41" s="50">
        <f t="shared" si="9"/>
        <v>3.7806611785</v>
      </c>
      <c r="E41" s="50">
        <f t="shared" si="10"/>
        <v>7.4054086253</v>
      </c>
      <c r="F41" s="50">
        <f t="shared" si="11"/>
        <v>12.822649377</v>
      </c>
      <c r="G41" s="50">
        <f t="shared" si="12"/>
        <v>21.660136541</v>
      </c>
      <c r="H41" s="54" t="s">
        <v>79</v>
      </c>
      <c r="AA41">
        <v>24.8330188</v>
      </c>
      <c r="AB41">
        <v>7.4994319027</v>
      </c>
      <c r="AC41">
        <v>16.43987973</v>
      </c>
      <c r="AD41">
        <v>24.704983524</v>
      </c>
      <c r="AE41">
        <v>30.764383084</v>
      </c>
      <c r="AF41">
        <v>44.756415759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6</v>
      </c>
    </row>
    <row r="42" spans="1:42" s="48" customFormat="1" ht="12" customHeight="1">
      <c r="A42" s="53" t="s">
        <v>80</v>
      </c>
      <c r="B42" s="50">
        <f t="shared" si="7"/>
        <v>48.499409824</v>
      </c>
      <c r="C42" s="50">
        <f t="shared" si="8"/>
        <v>20.500811903</v>
      </c>
      <c r="D42" s="50">
        <f t="shared" si="9"/>
        <v>39.581916714</v>
      </c>
      <c r="E42" s="50">
        <f t="shared" si="10"/>
        <v>52.15491157</v>
      </c>
      <c r="F42" s="50">
        <f t="shared" si="11"/>
        <v>59.663763514</v>
      </c>
      <c r="G42" s="50">
        <f t="shared" si="12"/>
        <v>70.595645419</v>
      </c>
      <c r="H42" s="54" t="s">
        <v>81</v>
      </c>
      <c r="AA42">
        <v>96.555341391</v>
      </c>
      <c r="AB42">
        <v>89.663834091</v>
      </c>
      <c r="AC42">
        <v>96.908999871</v>
      </c>
      <c r="AD42">
        <v>97.965236836</v>
      </c>
      <c r="AE42">
        <v>98.966496237</v>
      </c>
      <c r="AF42">
        <v>99.272139919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7</v>
      </c>
    </row>
    <row r="43" spans="1:42" s="48" customFormat="1" ht="12" customHeight="1">
      <c r="A43" s="53" t="s">
        <v>82</v>
      </c>
      <c r="B43" s="50">
        <f t="shared" si="7"/>
        <v>10.713901252</v>
      </c>
      <c r="C43" s="50">
        <f t="shared" si="8"/>
        <v>1.5288815391</v>
      </c>
      <c r="D43" s="50">
        <f t="shared" si="9"/>
        <v>4.7653754362</v>
      </c>
      <c r="E43" s="50">
        <f t="shared" si="10"/>
        <v>9.5708487296</v>
      </c>
      <c r="F43" s="50">
        <f t="shared" si="11"/>
        <v>13.466357592</v>
      </c>
      <c r="G43" s="50">
        <f t="shared" si="12"/>
        <v>24.238042964</v>
      </c>
      <c r="H43" s="54" t="s">
        <v>83</v>
      </c>
      <c r="AA43">
        <v>19.806424683</v>
      </c>
      <c r="AB43">
        <v>6.8659570428</v>
      </c>
      <c r="AC43">
        <v>13.182936667</v>
      </c>
      <c r="AD43">
        <v>20.105009599</v>
      </c>
      <c r="AE43">
        <v>24.72537503</v>
      </c>
      <c r="AF43">
        <v>34.152845076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8</v>
      </c>
    </row>
    <row r="44" spans="1:42" s="48" customFormat="1" ht="12" customHeight="1">
      <c r="A44" s="53" t="s">
        <v>84</v>
      </c>
      <c r="B44" s="50">
        <f t="shared" si="7"/>
        <v>11.89653608</v>
      </c>
      <c r="C44" s="50">
        <f t="shared" si="8"/>
        <v>2.0204534159</v>
      </c>
      <c r="D44" s="50">
        <f t="shared" si="9"/>
        <v>8.9337391976</v>
      </c>
      <c r="E44" s="50">
        <f t="shared" si="10"/>
        <v>12.299113766</v>
      </c>
      <c r="F44" s="50">
        <f t="shared" si="11"/>
        <v>16.632716227</v>
      </c>
      <c r="G44" s="50">
        <f t="shared" si="12"/>
        <v>19.596657793</v>
      </c>
      <c r="H44" s="54" t="s">
        <v>85</v>
      </c>
      <c r="AA44">
        <v>9.6619778043</v>
      </c>
      <c r="AB44">
        <v>2.02522181</v>
      </c>
      <c r="AC44">
        <v>4.5941441321</v>
      </c>
      <c r="AD44">
        <v>7.7711745685</v>
      </c>
      <c r="AE44">
        <v>13.095638229</v>
      </c>
      <c r="AF44">
        <v>20.823710282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9</v>
      </c>
    </row>
    <row r="45" spans="1:42" s="48" customFormat="1" ht="12" customHeight="1">
      <c r="A45" s="53" t="s">
        <v>86</v>
      </c>
      <c r="B45" s="50">
        <f t="shared" si="7"/>
        <v>29.20057666</v>
      </c>
      <c r="C45" s="50">
        <f t="shared" si="8"/>
        <v>12.153788605</v>
      </c>
      <c r="D45" s="50">
        <f t="shared" si="9"/>
        <v>21.336322027</v>
      </c>
      <c r="E45" s="50">
        <f t="shared" si="10"/>
        <v>27.964272695</v>
      </c>
      <c r="F45" s="50">
        <f t="shared" si="11"/>
        <v>36.740770124</v>
      </c>
      <c r="G45" s="50">
        <f t="shared" si="12"/>
        <v>47.80772985</v>
      </c>
      <c r="H45" s="54" t="s">
        <v>87</v>
      </c>
      <c r="AA45">
        <v>31.613954284</v>
      </c>
      <c r="AB45">
        <v>13.607258877</v>
      </c>
      <c r="AC45">
        <v>24.051768385</v>
      </c>
      <c r="AD45">
        <v>33.104457062</v>
      </c>
      <c r="AE45">
        <v>39.201580223</v>
      </c>
      <c r="AF45">
        <v>48.104706873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10</v>
      </c>
    </row>
    <row r="46" spans="1:42" s="48" customFormat="1" ht="12" customHeight="1">
      <c r="A46" s="53" t="s">
        <v>88</v>
      </c>
      <c r="B46" s="50">
        <f t="shared" si="7"/>
        <v>76.116440752</v>
      </c>
      <c r="C46" s="50">
        <f t="shared" si="8"/>
        <v>55.533911436</v>
      </c>
      <c r="D46" s="50">
        <f t="shared" si="9"/>
        <v>75.264023187</v>
      </c>
      <c r="E46" s="50">
        <f t="shared" si="10"/>
        <v>78.272820707</v>
      </c>
      <c r="F46" s="50">
        <f t="shared" si="11"/>
        <v>83.14297283</v>
      </c>
      <c r="G46" s="50">
        <f t="shared" si="12"/>
        <v>88.368475599</v>
      </c>
      <c r="H46" s="54" t="s">
        <v>89</v>
      </c>
      <c r="AA46">
        <v>42.355072765</v>
      </c>
      <c r="AB46">
        <v>14.44029446</v>
      </c>
      <c r="AC46">
        <v>32.203455233</v>
      </c>
      <c r="AD46">
        <v>45.196019675</v>
      </c>
      <c r="AE46">
        <v>52.321685536</v>
      </c>
      <c r="AF46">
        <v>67.61390892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11</v>
      </c>
    </row>
    <row r="47" spans="1:42" s="48" customFormat="1" ht="12" customHeight="1">
      <c r="A47" s="53" t="s">
        <v>90</v>
      </c>
      <c r="B47" s="50">
        <f t="shared" si="7"/>
        <v>58.740177955</v>
      </c>
      <c r="C47" s="50">
        <f t="shared" si="8"/>
        <v>16.616693285</v>
      </c>
      <c r="D47" s="50">
        <f t="shared" si="9"/>
        <v>46.646125076</v>
      </c>
      <c r="E47" s="50">
        <f t="shared" si="10"/>
        <v>63.583599801</v>
      </c>
      <c r="F47" s="50">
        <f t="shared" si="11"/>
        <v>78.916755524</v>
      </c>
      <c r="G47" s="50">
        <f t="shared" si="12"/>
        <v>87.93771609</v>
      </c>
      <c r="H47" s="54" t="s">
        <v>91</v>
      </c>
      <c r="AA47">
        <v>95.858087614</v>
      </c>
      <c r="AB47">
        <v>90.638871651</v>
      </c>
      <c r="AC47">
        <v>95.931127591</v>
      </c>
      <c r="AD47">
        <v>97.034190027</v>
      </c>
      <c r="AE47">
        <v>97.524400096</v>
      </c>
      <c r="AF47">
        <v>98.161848704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12</v>
      </c>
    </row>
    <row r="48" spans="1:42" s="48" customFormat="1" ht="12" customHeight="1">
      <c r="A48" s="53" t="s">
        <v>92</v>
      </c>
      <c r="B48" s="50">
        <f t="shared" si="7"/>
        <v>97.802596281</v>
      </c>
      <c r="C48" s="50">
        <f t="shared" si="8"/>
        <v>92.953592805</v>
      </c>
      <c r="D48" s="50">
        <f t="shared" si="9"/>
        <v>97.687633588</v>
      </c>
      <c r="E48" s="50">
        <f t="shared" si="10"/>
        <v>99.17093389</v>
      </c>
      <c r="F48" s="50">
        <f t="shared" si="11"/>
        <v>99.344703639</v>
      </c>
      <c r="G48" s="50">
        <f t="shared" si="12"/>
        <v>99.856117481</v>
      </c>
      <c r="H48" s="54" t="s">
        <v>93</v>
      </c>
      <c r="AA48">
        <v>56.841669277</v>
      </c>
      <c r="AB48">
        <v>45.431882292</v>
      </c>
      <c r="AC48">
        <v>55.872095546</v>
      </c>
      <c r="AD48">
        <v>60.63819917</v>
      </c>
      <c r="AE48">
        <v>61.970552191</v>
      </c>
      <c r="AF48">
        <v>60.295617185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13</v>
      </c>
    </row>
    <row r="49" spans="1:42" s="48" customFormat="1" ht="12" customHeight="1">
      <c r="A49" s="53" t="s">
        <v>94</v>
      </c>
      <c r="B49" s="50">
        <f t="shared" si="7"/>
        <v>84.631155931</v>
      </c>
      <c r="C49" s="50">
        <f t="shared" si="8"/>
        <v>48.655680213</v>
      </c>
      <c r="D49" s="50">
        <f t="shared" si="9"/>
        <v>85.021153501</v>
      </c>
      <c r="E49" s="50">
        <f t="shared" si="10"/>
        <v>93.680654175</v>
      </c>
      <c r="F49" s="50">
        <f t="shared" si="11"/>
        <v>97.247957496</v>
      </c>
      <c r="G49" s="50">
        <f t="shared" si="12"/>
        <v>98.550334268</v>
      </c>
      <c r="H49" s="54" t="s">
        <v>95</v>
      </c>
      <c r="AA49">
        <v>50.225279137</v>
      </c>
      <c r="AB49">
        <v>20.752699094</v>
      </c>
      <c r="AC49">
        <v>39.684031662</v>
      </c>
      <c r="AD49">
        <v>53.711004993</v>
      </c>
      <c r="AE49">
        <v>62.001146321</v>
      </c>
      <c r="AF49">
        <v>74.977513613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14</v>
      </c>
    </row>
    <row r="50" spans="1:42" s="48" customFormat="1" ht="12" customHeight="1">
      <c r="A50" s="53" t="s">
        <v>96</v>
      </c>
      <c r="B50" s="50">
        <f t="shared" si="7"/>
        <v>3.1691092073</v>
      </c>
      <c r="C50" s="50">
        <f t="shared" si="8"/>
        <v>0.4172886749</v>
      </c>
      <c r="D50" s="50">
        <f t="shared" si="9"/>
        <v>1.0102771536</v>
      </c>
      <c r="E50" s="50">
        <f t="shared" si="10"/>
        <v>1.9621917352</v>
      </c>
      <c r="F50" s="50">
        <f t="shared" si="11"/>
        <v>3.7753614246</v>
      </c>
      <c r="G50" s="50">
        <f t="shared" si="12"/>
        <v>8.6804270483</v>
      </c>
      <c r="H50" s="54" t="s">
        <v>97</v>
      </c>
      <c r="AA50">
        <v>35.777719893</v>
      </c>
      <c r="AB50">
        <v>14.782217049</v>
      </c>
      <c r="AC50">
        <v>27.409603017</v>
      </c>
      <c r="AD50">
        <v>37.488374306</v>
      </c>
      <c r="AE50">
        <v>44.414909439</v>
      </c>
      <c r="AF50">
        <v>54.793495657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15</v>
      </c>
    </row>
    <row r="51" spans="1:8" s="48" customFormat="1" ht="12" customHeight="1">
      <c r="A51" s="53" t="s">
        <v>98</v>
      </c>
      <c r="B51" s="50">
        <f t="shared" si="7"/>
        <v>48.246206072</v>
      </c>
      <c r="C51" s="50">
        <f t="shared" si="8"/>
        <v>10.586711386</v>
      </c>
      <c r="D51" s="50">
        <f t="shared" si="9"/>
        <v>34.131340378</v>
      </c>
      <c r="E51" s="50">
        <f t="shared" si="10"/>
        <v>50.51317527</v>
      </c>
      <c r="F51" s="50">
        <f t="shared" si="11"/>
        <v>66.706494229</v>
      </c>
      <c r="G51" s="50">
        <f t="shared" si="12"/>
        <v>79.293309098</v>
      </c>
      <c r="H51" s="54" t="s">
        <v>99</v>
      </c>
    </row>
    <row r="52" spans="1:8" s="48" customFormat="1" ht="8.25" customHeight="1" thickBot="1">
      <c r="A52" s="56"/>
      <c r="B52" s="57"/>
      <c r="C52" s="58"/>
      <c r="D52" s="58"/>
      <c r="E52" s="58"/>
      <c r="F52" s="58"/>
      <c r="G52" s="58"/>
      <c r="H52" s="59"/>
    </row>
    <row r="53" spans="1:7" s="48" customFormat="1" ht="15" thickTop="1">
      <c r="A53" s="60"/>
      <c r="C53" s="61"/>
      <c r="D53" s="61"/>
      <c r="E53" s="61"/>
      <c r="F53" s="61"/>
      <c r="G53" s="61"/>
    </row>
    <row r="54" spans="1:7" s="48" customFormat="1" ht="14.25">
      <c r="A54" s="60"/>
      <c r="C54" s="61"/>
      <c r="D54" s="61"/>
      <c r="E54" s="61"/>
      <c r="F54" s="61"/>
      <c r="G54" s="61"/>
    </row>
    <row r="55" spans="1:7" s="48" customFormat="1" ht="14.25">
      <c r="A55" s="60"/>
      <c r="C55" s="61"/>
      <c r="D55" s="61"/>
      <c r="E55" s="61"/>
      <c r="F55" s="61"/>
      <c r="G55" s="61"/>
    </row>
    <row r="56" spans="1:7" s="48" customFormat="1" ht="14.25">
      <c r="A56" s="60"/>
      <c r="C56" s="61"/>
      <c r="D56" s="61"/>
      <c r="E56" s="61"/>
      <c r="F56" s="61"/>
      <c r="G56" s="61"/>
    </row>
    <row r="57" spans="1:7" s="48" customFormat="1" ht="14.25">
      <c r="A57" s="60"/>
      <c r="C57" s="61"/>
      <c r="D57" s="61"/>
      <c r="E57" s="61"/>
      <c r="F57" s="61"/>
      <c r="G57" s="61"/>
    </row>
    <row r="58" spans="1:7" s="48" customFormat="1" ht="14.25">
      <c r="A58" s="60"/>
      <c r="C58" s="61"/>
      <c r="D58" s="61"/>
      <c r="E58" s="61"/>
      <c r="F58" s="61"/>
      <c r="G58" s="61"/>
    </row>
    <row r="59" spans="1:7" s="48" customFormat="1" ht="14.25">
      <c r="A59" s="60"/>
      <c r="C59" s="61"/>
      <c r="D59" s="61"/>
      <c r="E59" s="61"/>
      <c r="F59" s="61"/>
      <c r="G59" s="61"/>
    </row>
    <row r="60" spans="1:7" s="48" customFormat="1" ht="14.25">
      <c r="A60" s="60"/>
      <c r="C60" s="61"/>
      <c r="D60" s="61"/>
      <c r="E60" s="61"/>
      <c r="F60" s="61"/>
      <c r="G60" s="61"/>
    </row>
    <row r="61" spans="1:7" s="48" customFormat="1" ht="14.25">
      <c r="A61" s="60"/>
      <c r="C61" s="61"/>
      <c r="D61" s="61"/>
      <c r="E61" s="61"/>
      <c r="F61" s="61"/>
      <c r="G61" s="61"/>
    </row>
    <row r="62" spans="1:7" s="48" customFormat="1" ht="14.25">
      <c r="A62" s="60"/>
      <c r="C62" s="61"/>
      <c r="D62" s="61"/>
      <c r="E62" s="61"/>
      <c r="F62" s="61"/>
      <c r="G62" s="61"/>
    </row>
    <row r="63" spans="1:7" s="48" customFormat="1" ht="14.25">
      <c r="A63" s="60"/>
      <c r="C63" s="61"/>
      <c r="D63" s="61"/>
      <c r="E63" s="61"/>
      <c r="F63" s="61"/>
      <c r="G63" s="61"/>
    </row>
    <row r="64" spans="1:7" s="48" customFormat="1" ht="14.25">
      <c r="A64" s="60"/>
      <c r="C64" s="61"/>
      <c r="D64" s="61"/>
      <c r="E64" s="61"/>
      <c r="F64" s="61"/>
      <c r="G64" s="61"/>
    </row>
    <row r="65" spans="1:7" s="48" customFormat="1" ht="14.25">
      <c r="A65" s="60"/>
      <c r="C65" s="61"/>
      <c r="D65" s="61"/>
      <c r="E65" s="61"/>
      <c r="F65" s="61"/>
      <c r="G65" s="61"/>
    </row>
    <row r="66" spans="1:7" s="48" customFormat="1" ht="14.25">
      <c r="A66" s="60"/>
      <c r="C66" s="61"/>
      <c r="D66" s="61"/>
      <c r="E66" s="61"/>
      <c r="F66" s="61"/>
      <c r="G66" s="61"/>
    </row>
    <row r="67" spans="1:7" s="48" customFormat="1" ht="14.25">
      <c r="A67" s="60"/>
      <c r="C67" s="61"/>
      <c r="D67" s="61"/>
      <c r="E67" s="61"/>
      <c r="F67" s="61"/>
      <c r="G67" s="61"/>
    </row>
    <row r="68" spans="1:7" s="48" customFormat="1" ht="14.25">
      <c r="A68" s="60"/>
      <c r="C68" s="61"/>
      <c r="D68" s="61"/>
      <c r="E68" s="61"/>
      <c r="F68" s="61"/>
      <c r="G68" s="61"/>
    </row>
    <row r="69" spans="1:7" s="48" customFormat="1" ht="14.25">
      <c r="A69" s="60"/>
      <c r="C69" s="61"/>
      <c r="D69" s="61"/>
      <c r="E69" s="61"/>
      <c r="F69" s="61"/>
      <c r="G69" s="61"/>
    </row>
    <row r="70" spans="1:7" s="48" customFormat="1" ht="14.25">
      <c r="A70" s="60"/>
      <c r="C70" s="61"/>
      <c r="D70" s="61"/>
      <c r="E70" s="61"/>
      <c r="F70" s="61"/>
      <c r="G70" s="61"/>
    </row>
    <row r="71" spans="1:7" s="48" customFormat="1" ht="14.25">
      <c r="A71" s="60"/>
      <c r="C71" s="61"/>
      <c r="D71" s="61"/>
      <c r="E71" s="61"/>
      <c r="F71" s="61"/>
      <c r="G71" s="61"/>
    </row>
    <row r="72" spans="1:7" s="48" customFormat="1" ht="14.25">
      <c r="A72" s="60"/>
      <c r="C72" s="61"/>
      <c r="D72" s="61"/>
      <c r="E72" s="61"/>
      <c r="F72" s="61"/>
      <c r="G72" s="61"/>
    </row>
    <row r="73" spans="1:7" s="48" customFormat="1" ht="14.25">
      <c r="A73" s="60"/>
      <c r="C73" s="61"/>
      <c r="D73" s="61"/>
      <c r="E73" s="61"/>
      <c r="F73" s="61"/>
      <c r="G73" s="61"/>
    </row>
    <row r="74" spans="1:7" s="48" customFormat="1" ht="14.25">
      <c r="A74" s="60"/>
      <c r="C74" s="61"/>
      <c r="D74" s="61"/>
      <c r="E74" s="61"/>
      <c r="F74" s="61"/>
      <c r="G74" s="61"/>
    </row>
    <row r="75" spans="1:7" s="48" customFormat="1" ht="14.25">
      <c r="A75" s="60"/>
      <c r="C75" s="61"/>
      <c r="D75" s="61"/>
      <c r="E75" s="61"/>
      <c r="F75" s="61"/>
      <c r="G75" s="61"/>
    </row>
    <row r="76" spans="1:7" s="48" customFormat="1" ht="14.25">
      <c r="A76" s="60"/>
      <c r="C76" s="61"/>
      <c r="D76" s="61"/>
      <c r="E76" s="61"/>
      <c r="F76" s="61"/>
      <c r="G76" s="61"/>
    </row>
    <row r="77" spans="1:7" s="48" customFormat="1" ht="14.25">
      <c r="A77" s="60"/>
      <c r="C77" s="61"/>
      <c r="D77" s="61"/>
      <c r="E77" s="61"/>
      <c r="F77" s="61"/>
      <c r="G77" s="61"/>
    </row>
    <row r="78" spans="1:7" s="48" customFormat="1" ht="14.25">
      <c r="A78" s="60"/>
      <c r="C78" s="61"/>
      <c r="D78" s="61"/>
      <c r="E78" s="61"/>
      <c r="F78" s="61"/>
      <c r="G78" s="61"/>
    </row>
    <row r="79" spans="1:7" s="48" customFormat="1" ht="14.25">
      <c r="A79" s="60"/>
      <c r="C79" s="61"/>
      <c r="D79" s="61"/>
      <c r="E79" s="61"/>
      <c r="F79" s="61"/>
      <c r="G79" s="61"/>
    </row>
    <row r="80" spans="1:7" s="48" customFormat="1" ht="14.25">
      <c r="A80" s="60"/>
      <c r="C80" s="61"/>
      <c r="D80" s="61"/>
      <c r="E80" s="61"/>
      <c r="F80" s="61"/>
      <c r="G80" s="61"/>
    </row>
    <row r="81" spans="1:7" s="48" customFormat="1" ht="14.25">
      <c r="A81" s="60"/>
      <c r="C81" s="61"/>
      <c r="D81" s="61"/>
      <c r="E81" s="61"/>
      <c r="F81" s="61"/>
      <c r="G81" s="61"/>
    </row>
    <row r="82" spans="1:7" s="48" customFormat="1" ht="14.25">
      <c r="A82" s="60"/>
      <c r="C82" s="61"/>
      <c r="D82" s="61"/>
      <c r="E82" s="61"/>
      <c r="F82" s="61"/>
      <c r="G82" s="61"/>
    </row>
    <row r="83" spans="1:7" s="48" customFormat="1" ht="14.25">
      <c r="A83" s="60"/>
      <c r="C83" s="61"/>
      <c r="D83" s="61"/>
      <c r="E83" s="61"/>
      <c r="F83" s="61"/>
      <c r="G83" s="61"/>
    </row>
    <row r="84" spans="1:7" s="48" customFormat="1" ht="14.25">
      <c r="A84" s="60"/>
      <c r="C84" s="61"/>
      <c r="D84" s="61"/>
      <c r="E84" s="61"/>
      <c r="F84" s="61"/>
      <c r="G84" s="61"/>
    </row>
    <row r="85" spans="1:7" s="48" customFormat="1" ht="14.25">
      <c r="A85" s="60"/>
      <c r="C85" s="61"/>
      <c r="D85" s="61"/>
      <c r="E85" s="61"/>
      <c r="F85" s="61"/>
      <c r="G85" s="61"/>
    </row>
    <row r="86" spans="1:7" s="48" customFormat="1" ht="14.25">
      <c r="A86" s="60"/>
      <c r="C86" s="61"/>
      <c r="D86" s="61"/>
      <c r="E86" s="61"/>
      <c r="F86" s="61"/>
      <c r="G86" s="61"/>
    </row>
    <row r="87" spans="1:7" s="48" customFormat="1" ht="14.25">
      <c r="A87" s="60"/>
      <c r="C87" s="61"/>
      <c r="D87" s="61"/>
      <c r="E87" s="61"/>
      <c r="F87" s="61"/>
      <c r="G87" s="61"/>
    </row>
    <row r="88" spans="1:7" s="48" customFormat="1" ht="14.25">
      <c r="A88" s="60"/>
      <c r="C88" s="61"/>
      <c r="D88" s="61"/>
      <c r="E88" s="61"/>
      <c r="F88" s="61"/>
      <c r="G88" s="61"/>
    </row>
    <row r="89" spans="1:7" s="48" customFormat="1" ht="14.25">
      <c r="A89" s="60"/>
      <c r="C89" s="61"/>
      <c r="D89" s="61"/>
      <c r="E89" s="61"/>
      <c r="F89" s="61"/>
      <c r="G89" s="61"/>
    </row>
    <row r="90" spans="1:7" s="48" customFormat="1" ht="14.25">
      <c r="A90" s="60"/>
      <c r="C90" s="61"/>
      <c r="D90" s="61"/>
      <c r="E90" s="61"/>
      <c r="F90" s="61"/>
      <c r="G90" s="61"/>
    </row>
    <row r="91" spans="1:7" s="48" customFormat="1" ht="14.25">
      <c r="A91" s="60"/>
      <c r="C91" s="61"/>
      <c r="D91" s="61"/>
      <c r="E91" s="61"/>
      <c r="F91" s="61"/>
      <c r="G91" s="61"/>
    </row>
    <row r="92" spans="1:7" s="48" customFormat="1" ht="14.25">
      <c r="A92" s="60"/>
      <c r="C92" s="61"/>
      <c r="D92" s="61"/>
      <c r="E92" s="61"/>
      <c r="F92" s="61"/>
      <c r="G92" s="61"/>
    </row>
    <row r="93" spans="1:7" s="48" customFormat="1" ht="14.25">
      <c r="A93" s="60"/>
      <c r="C93" s="61"/>
      <c r="D93" s="61"/>
      <c r="E93" s="61"/>
      <c r="F93" s="61"/>
      <c r="G93" s="61"/>
    </row>
    <row r="94" spans="1:7" s="48" customFormat="1" ht="14.25">
      <c r="A94" s="60"/>
      <c r="C94" s="61"/>
      <c r="D94" s="61"/>
      <c r="E94" s="61"/>
      <c r="F94" s="61"/>
      <c r="G94" s="61"/>
    </row>
    <row r="95" spans="1:7" s="48" customFormat="1" ht="14.25">
      <c r="A95" s="60"/>
      <c r="C95" s="61"/>
      <c r="D95" s="61"/>
      <c r="E95" s="61"/>
      <c r="F95" s="61"/>
      <c r="G95" s="61"/>
    </row>
    <row r="96" spans="1:7" s="48" customFormat="1" ht="14.25">
      <c r="A96" s="60"/>
      <c r="C96" s="61"/>
      <c r="D96" s="61"/>
      <c r="E96" s="61"/>
      <c r="F96" s="61"/>
      <c r="G96" s="61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2"/>
  <sheetViews>
    <sheetView showGridLines="0" workbookViewId="0" topLeftCell="A25">
      <selection activeCell="B17" sqref="B17"/>
    </sheetView>
  </sheetViews>
  <sheetFormatPr defaultColWidth="9.00390625" defaultRowHeight="15.75"/>
  <cols>
    <col min="1" max="1" width="25.625" style="62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100</v>
      </c>
      <c r="G1" s="4"/>
      <c r="H1" s="5" t="s">
        <v>101</v>
      </c>
      <c r="AA1">
        <v>9.8261958071</v>
      </c>
      <c r="AB1">
        <v>1.2285231627</v>
      </c>
      <c r="AC1">
        <v>4.1981594689</v>
      </c>
      <c r="AD1">
        <v>8.5087756946</v>
      </c>
      <c r="AE1">
        <v>13.057413643</v>
      </c>
      <c r="AF1">
        <v>22.138107066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57.427641867</v>
      </c>
      <c r="AB2">
        <v>19.529797937</v>
      </c>
      <c r="AC2">
        <v>46.362356891</v>
      </c>
      <c r="AD2">
        <v>63.74455931</v>
      </c>
      <c r="AE2">
        <v>73.34297326</v>
      </c>
      <c r="AF2">
        <v>84.158521937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8" customHeight="1">
      <c r="A3" s="7" t="s">
        <v>102</v>
      </c>
      <c r="B3" s="8"/>
      <c r="C3" s="9"/>
      <c r="D3" s="10"/>
      <c r="E3" s="11" t="s">
        <v>103</v>
      </c>
      <c r="F3" s="10"/>
      <c r="G3" s="10"/>
      <c r="H3" s="6"/>
      <c r="AA3">
        <v>81.015318741</v>
      </c>
      <c r="AB3">
        <v>64.596275314</v>
      </c>
      <c r="AC3">
        <v>82.915102742</v>
      </c>
      <c r="AD3">
        <v>87.230369455</v>
      </c>
      <c r="AE3">
        <v>88.199101004</v>
      </c>
      <c r="AF3">
        <v>82.13574519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104</v>
      </c>
      <c r="F4" s="4"/>
      <c r="G4" s="4"/>
      <c r="H4" s="4"/>
      <c r="AA4">
        <v>43.250047332</v>
      </c>
      <c r="AB4">
        <v>21.049868265</v>
      </c>
      <c r="AC4">
        <v>35.860343878</v>
      </c>
      <c r="AD4">
        <v>44.378556382</v>
      </c>
      <c r="AE4">
        <v>51.959269802</v>
      </c>
      <c r="AF4">
        <v>63.002198333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9" customFormat="1" ht="16.5" thickBot="1">
      <c r="A5" s="14" t="s">
        <v>105</v>
      </c>
      <c r="B5" s="15"/>
      <c r="C5" s="16"/>
      <c r="D5" s="17"/>
      <c r="E5" s="18" t="s">
        <v>106</v>
      </c>
      <c r="F5" s="17"/>
      <c r="G5" s="17"/>
      <c r="H5" s="15"/>
      <c r="AA5">
        <v>84.53345933</v>
      </c>
      <c r="AB5">
        <v>61.661443902</v>
      </c>
      <c r="AC5">
        <v>83.526372852</v>
      </c>
      <c r="AD5">
        <v>88.927299537</v>
      </c>
      <c r="AE5">
        <v>92.99393504</v>
      </c>
      <c r="AF5">
        <v>95.558245321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24.8330188</v>
      </c>
      <c r="AB6">
        <v>7.4994319027</v>
      </c>
      <c r="AC6">
        <v>16.43987973</v>
      </c>
      <c r="AD6">
        <v>24.704983524</v>
      </c>
      <c r="AE6">
        <v>30.764383084</v>
      </c>
      <c r="AF6">
        <v>44.756415759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31" customFormat="1" ht="12.75" customHeight="1">
      <c r="A7" s="27"/>
      <c r="B7" s="63"/>
      <c r="C7" s="28" t="s">
        <v>5</v>
      </c>
      <c r="D7" s="64"/>
      <c r="E7" s="28" t="s">
        <v>107</v>
      </c>
      <c r="F7" s="28"/>
      <c r="G7" s="65"/>
      <c r="H7" s="30"/>
      <c r="AA7">
        <v>96.555341391</v>
      </c>
      <c r="AB7">
        <v>89.663834091</v>
      </c>
      <c r="AC7">
        <v>96.908999871</v>
      </c>
      <c r="AD7">
        <v>97.965236836</v>
      </c>
      <c r="AE7">
        <v>98.966496237</v>
      </c>
      <c r="AF7">
        <v>99.272139919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38" customFormat="1" ht="13.5" customHeight="1">
      <c r="A8" s="32"/>
      <c r="B8" s="33" t="s">
        <v>108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19.806424683</v>
      </c>
      <c r="AB8">
        <v>6.8659570428</v>
      </c>
      <c r="AC8">
        <v>13.182936667</v>
      </c>
      <c r="AD8">
        <v>20.105009599</v>
      </c>
      <c r="AE8">
        <v>24.72537503</v>
      </c>
      <c r="AF8">
        <v>34.152845076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9.6619778043</v>
      </c>
      <c r="AB9">
        <v>2.02522181</v>
      </c>
      <c r="AC9">
        <v>4.5941441321</v>
      </c>
      <c r="AD9">
        <v>7.7711745685</v>
      </c>
      <c r="AE9">
        <v>13.095638229</v>
      </c>
      <c r="AF9">
        <v>20.823710282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48" customFormat="1" ht="12" customHeight="1">
      <c r="A10" s="53" t="s">
        <v>109</v>
      </c>
      <c r="B10" s="66">
        <f aca="true" t="shared" si="0" ref="B10:B25">+AA1</f>
        <v>9.8261958071</v>
      </c>
      <c r="C10" s="66">
        <f aca="true" t="shared" si="1" ref="C10:C25">+AB1</f>
        <v>1.2285231627</v>
      </c>
      <c r="D10" s="66">
        <f aca="true" t="shared" si="2" ref="D10:D25">+AC1</f>
        <v>4.1981594689</v>
      </c>
      <c r="E10" s="66">
        <f aca="true" t="shared" si="3" ref="E10:E25">+AD1</f>
        <v>8.5087756946</v>
      </c>
      <c r="F10" s="66">
        <f aca="true" t="shared" si="4" ref="F10:F25">+AE1</f>
        <v>13.057413643</v>
      </c>
      <c r="G10" s="67">
        <f aca="true" t="shared" si="5" ref="G10:G25">+AF1</f>
        <v>22.138107066</v>
      </c>
      <c r="H10" s="68" t="s">
        <v>110</v>
      </c>
      <c r="AA10">
        <v>31.613954284</v>
      </c>
      <c r="AB10">
        <v>13.607258877</v>
      </c>
      <c r="AC10">
        <v>24.051768385</v>
      </c>
      <c r="AD10">
        <v>33.104457062</v>
      </c>
      <c r="AE10">
        <v>39.201580223</v>
      </c>
      <c r="AF10">
        <v>48.104706873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48" customFormat="1" ht="12" customHeight="1">
      <c r="A11" s="53" t="s">
        <v>111</v>
      </c>
      <c r="B11" s="66">
        <f t="shared" si="0"/>
        <v>57.427641867</v>
      </c>
      <c r="C11" s="66">
        <f t="shared" si="1"/>
        <v>19.529797937</v>
      </c>
      <c r="D11" s="66">
        <f t="shared" si="2"/>
        <v>46.362356891</v>
      </c>
      <c r="E11" s="66">
        <f t="shared" si="3"/>
        <v>63.74455931</v>
      </c>
      <c r="F11" s="66">
        <f t="shared" si="4"/>
        <v>73.34297326</v>
      </c>
      <c r="G11" s="67">
        <f t="shared" si="5"/>
        <v>84.158521937</v>
      </c>
      <c r="H11" s="68" t="s">
        <v>112</v>
      </c>
      <c r="AA11">
        <v>42.355072765</v>
      </c>
      <c r="AB11">
        <v>14.44029446</v>
      </c>
      <c r="AC11">
        <v>32.203455233</v>
      </c>
      <c r="AD11">
        <v>45.196019675</v>
      </c>
      <c r="AE11">
        <v>52.321685536</v>
      </c>
      <c r="AF11">
        <v>67.61390892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48" customFormat="1" ht="12" customHeight="1">
      <c r="A12" s="53" t="s">
        <v>113</v>
      </c>
      <c r="B12" s="66">
        <f t="shared" si="0"/>
        <v>81.015318741</v>
      </c>
      <c r="C12" s="66">
        <f t="shared" si="1"/>
        <v>64.596275314</v>
      </c>
      <c r="D12" s="66">
        <f t="shared" si="2"/>
        <v>82.915102742</v>
      </c>
      <c r="E12" s="66">
        <f t="shared" si="3"/>
        <v>87.230369455</v>
      </c>
      <c r="F12" s="66">
        <f t="shared" si="4"/>
        <v>88.199101004</v>
      </c>
      <c r="G12" s="67">
        <f t="shared" si="5"/>
        <v>82.13574519</v>
      </c>
      <c r="H12" s="68" t="s">
        <v>114</v>
      </c>
      <c r="AA12">
        <v>95.858087614</v>
      </c>
      <c r="AB12">
        <v>90.638871651</v>
      </c>
      <c r="AC12">
        <v>95.931127591</v>
      </c>
      <c r="AD12">
        <v>97.034190027</v>
      </c>
      <c r="AE12">
        <v>97.524400096</v>
      </c>
      <c r="AF12">
        <v>98.161848704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48" customFormat="1" ht="12" customHeight="1">
      <c r="A13" s="53" t="s">
        <v>115</v>
      </c>
      <c r="B13" s="66">
        <f t="shared" si="0"/>
        <v>43.250047332</v>
      </c>
      <c r="C13" s="66">
        <f t="shared" si="1"/>
        <v>21.049868265</v>
      </c>
      <c r="D13" s="66">
        <f t="shared" si="2"/>
        <v>35.860343878</v>
      </c>
      <c r="E13" s="66">
        <f t="shared" si="3"/>
        <v>44.378556382</v>
      </c>
      <c r="F13" s="66">
        <f t="shared" si="4"/>
        <v>51.959269802</v>
      </c>
      <c r="G13" s="67">
        <f t="shared" si="5"/>
        <v>63.002198333</v>
      </c>
      <c r="H13" s="68" t="s">
        <v>116</v>
      </c>
      <c r="AA13">
        <v>56.841669277</v>
      </c>
      <c r="AB13">
        <v>45.431882292</v>
      </c>
      <c r="AC13">
        <v>55.872095546</v>
      </c>
      <c r="AD13">
        <v>60.63819917</v>
      </c>
      <c r="AE13">
        <v>61.970552191</v>
      </c>
      <c r="AF13">
        <v>60.295617185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48" customFormat="1" ht="12" customHeight="1">
      <c r="A14" s="53" t="s">
        <v>117</v>
      </c>
      <c r="B14" s="66">
        <f t="shared" si="0"/>
        <v>84.53345933</v>
      </c>
      <c r="C14" s="66">
        <f t="shared" si="1"/>
        <v>61.661443902</v>
      </c>
      <c r="D14" s="66">
        <f t="shared" si="2"/>
        <v>83.526372852</v>
      </c>
      <c r="E14" s="66">
        <f t="shared" si="3"/>
        <v>88.927299537</v>
      </c>
      <c r="F14" s="66">
        <f t="shared" si="4"/>
        <v>92.99393504</v>
      </c>
      <c r="G14" s="67">
        <f t="shared" si="5"/>
        <v>95.558245321</v>
      </c>
      <c r="H14" s="68" t="s">
        <v>118</v>
      </c>
      <c r="AA14">
        <v>50.225279137</v>
      </c>
      <c r="AB14">
        <v>20.752699094</v>
      </c>
      <c r="AC14">
        <v>39.684031662</v>
      </c>
      <c r="AD14">
        <v>53.711004993</v>
      </c>
      <c r="AE14">
        <v>62.001146321</v>
      </c>
      <c r="AF14">
        <v>74.977513613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48" customFormat="1" ht="12" customHeight="1">
      <c r="A15" s="53" t="s">
        <v>119</v>
      </c>
      <c r="B15" s="66">
        <f t="shared" si="0"/>
        <v>24.8330188</v>
      </c>
      <c r="C15" s="66">
        <f t="shared" si="1"/>
        <v>7.4994319027</v>
      </c>
      <c r="D15" s="66">
        <f t="shared" si="2"/>
        <v>16.43987973</v>
      </c>
      <c r="E15" s="66">
        <f t="shared" si="3"/>
        <v>24.704983524</v>
      </c>
      <c r="F15" s="66">
        <f t="shared" si="4"/>
        <v>30.764383084</v>
      </c>
      <c r="G15" s="67">
        <f t="shared" si="5"/>
        <v>44.756415759</v>
      </c>
      <c r="H15" s="68" t="s">
        <v>120</v>
      </c>
      <c r="AA15">
        <v>35.777719893</v>
      </c>
      <c r="AB15">
        <v>14.782217049</v>
      </c>
      <c r="AC15">
        <v>27.409603017</v>
      </c>
      <c r="AD15">
        <v>37.488374306</v>
      </c>
      <c r="AE15">
        <v>44.414909439</v>
      </c>
      <c r="AF15">
        <v>54.793495657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48" customFormat="1" ht="12" customHeight="1">
      <c r="A16" s="53" t="s">
        <v>121</v>
      </c>
      <c r="B16" s="66">
        <f t="shared" si="0"/>
        <v>96.555341391</v>
      </c>
      <c r="C16" s="66">
        <f t="shared" si="1"/>
        <v>89.663834091</v>
      </c>
      <c r="D16" s="66">
        <f t="shared" si="2"/>
        <v>96.908999871</v>
      </c>
      <c r="E16" s="66">
        <f t="shared" si="3"/>
        <v>97.965236836</v>
      </c>
      <c r="F16" s="66">
        <f t="shared" si="4"/>
        <v>98.966496237</v>
      </c>
      <c r="G16" s="67">
        <f t="shared" si="5"/>
        <v>99.272139919</v>
      </c>
      <c r="H16" s="68" t="s">
        <v>122</v>
      </c>
      <c r="AA16">
        <v>13.092081807</v>
      </c>
      <c r="AB16">
        <v>1.7474269672</v>
      </c>
      <c r="AC16">
        <v>5.9591404829</v>
      </c>
      <c r="AD16">
        <v>11.166319844</v>
      </c>
      <c r="AE16">
        <v>17.853368004</v>
      </c>
      <c r="AF16">
        <v>28.734153737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48" customFormat="1" ht="12" customHeight="1">
      <c r="A17" s="53" t="s">
        <v>123</v>
      </c>
      <c r="B17" s="66">
        <f t="shared" si="0"/>
        <v>19.806424683</v>
      </c>
      <c r="C17" s="66">
        <f t="shared" si="1"/>
        <v>6.8659570428</v>
      </c>
      <c r="D17" s="66">
        <f t="shared" si="2"/>
        <v>13.182936667</v>
      </c>
      <c r="E17" s="66">
        <f t="shared" si="3"/>
        <v>20.105009599</v>
      </c>
      <c r="F17" s="66">
        <f t="shared" si="4"/>
        <v>24.72537503</v>
      </c>
      <c r="G17" s="67">
        <f t="shared" si="5"/>
        <v>34.152845076</v>
      </c>
      <c r="H17" s="68" t="s">
        <v>124</v>
      </c>
      <c r="AA17">
        <v>147.73899667</v>
      </c>
      <c r="AB17">
        <v>113.30250233</v>
      </c>
      <c r="AC17">
        <v>132.5174956</v>
      </c>
      <c r="AD17">
        <v>149.71641266</v>
      </c>
      <c r="AE17">
        <v>161.59709123</v>
      </c>
      <c r="AF17">
        <v>181.56148151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48" customFormat="1" ht="12" customHeight="1">
      <c r="A18" s="53" t="s">
        <v>125</v>
      </c>
      <c r="B18" s="66">
        <f t="shared" si="0"/>
        <v>9.6619778043</v>
      </c>
      <c r="C18" s="66">
        <f t="shared" si="1"/>
        <v>2.02522181</v>
      </c>
      <c r="D18" s="66">
        <f t="shared" si="2"/>
        <v>4.5941441321</v>
      </c>
      <c r="E18" s="66">
        <f t="shared" si="3"/>
        <v>7.7711745685</v>
      </c>
      <c r="F18" s="66">
        <f t="shared" si="4"/>
        <v>13.095638229</v>
      </c>
      <c r="G18" s="67">
        <f t="shared" si="5"/>
        <v>20.823710282</v>
      </c>
      <c r="H18" s="68" t="s">
        <v>126</v>
      </c>
      <c r="AA18">
        <v>42.994494187</v>
      </c>
      <c r="AB18">
        <v>11.967481343</v>
      </c>
      <c r="AC18">
        <v>31.061070807</v>
      </c>
      <c r="AD18">
        <v>44.222738598</v>
      </c>
      <c r="AE18">
        <v>53.21498254</v>
      </c>
      <c r="AF18">
        <v>74.506197648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48" customFormat="1" ht="12" customHeight="1">
      <c r="A19" s="53" t="s">
        <v>127</v>
      </c>
      <c r="B19" s="66">
        <f t="shared" si="0"/>
        <v>31.613954284</v>
      </c>
      <c r="C19" s="66">
        <f t="shared" si="1"/>
        <v>13.607258877</v>
      </c>
      <c r="D19" s="66">
        <f t="shared" si="2"/>
        <v>24.051768385</v>
      </c>
      <c r="E19" s="66">
        <f t="shared" si="3"/>
        <v>33.104457062</v>
      </c>
      <c r="F19" s="66">
        <f t="shared" si="4"/>
        <v>39.201580223</v>
      </c>
      <c r="G19" s="67">
        <f t="shared" si="5"/>
        <v>48.104706873</v>
      </c>
      <c r="H19" s="68" t="s">
        <v>128</v>
      </c>
      <c r="AA19">
        <v>9.9431713612</v>
      </c>
      <c r="AB19">
        <v>1.7989233929</v>
      </c>
      <c r="AC19">
        <v>3.8521461836</v>
      </c>
      <c r="AD19">
        <v>7.6433067317</v>
      </c>
      <c r="AE19">
        <v>13.043559775</v>
      </c>
      <c r="AF19">
        <v>23.377920723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s="48" customFormat="1" ht="12" customHeight="1">
      <c r="A20" s="53" t="s">
        <v>129</v>
      </c>
      <c r="B20" s="66">
        <f t="shared" si="0"/>
        <v>42.355072765</v>
      </c>
      <c r="C20" s="66">
        <f t="shared" si="1"/>
        <v>14.44029446</v>
      </c>
      <c r="D20" s="66">
        <f t="shared" si="2"/>
        <v>32.203455233</v>
      </c>
      <c r="E20" s="66">
        <f t="shared" si="3"/>
        <v>45.196019675</v>
      </c>
      <c r="F20" s="66">
        <f t="shared" si="4"/>
        <v>52.321685536</v>
      </c>
      <c r="G20" s="67">
        <f t="shared" si="5"/>
        <v>67.61390892</v>
      </c>
      <c r="H20" s="68" t="s">
        <v>130</v>
      </c>
      <c r="AA20">
        <v>53.018080981</v>
      </c>
      <c r="AB20">
        <v>20.850956791</v>
      </c>
      <c r="AC20">
        <v>40.845714929</v>
      </c>
      <c r="AD20">
        <v>55.028800506</v>
      </c>
      <c r="AE20">
        <v>64.425503112</v>
      </c>
      <c r="AF20">
        <v>83.939429566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s="48" customFormat="1" ht="12" customHeight="1">
      <c r="A21" s="53" t="s">
        <v>131</v>
      </c>
      <c r="B21" s="66">
        <f t="shared" si="0"/>
        <v>95.858087614</v>
      </c>
      <c r="C21" s="66">
        <f t="shared" si="1"/>
        <v>90.638871651</v>
      </c>
      <c r="D21" s="66">
        <f t="shared" si="2"/>
        <v>95.931127591</v>
      </c>
      <c r="E21" s="66">
        <f t="shared" si="3"/>
        <v>97.034190027</v>
      </c>
      <c r="F21" s="66">
        <f t="shared" si="4"/>
        <v>97.524400096</v>
      </c>
      <c r="G21" s="67">
        <f t="shared" si="5"/>
        <v>98.161848704</v>
      </c>
      <c r="H21" s="68" t="s">
        <v>132</v>
      </c>
      <c r="AA21">
        <v>10.95641406</v>
      </c>
      <c r="AB21">
        <v>1.5288815391</v>
      </c>
      <c r="AC21">
        <v>4.8185440973</v>
      </c>
      <c r="AD21">
        <v>9.7727763289</v>
      </c>
      <c r="AE21">
        <v>13.622100961</v>
      </c>
      <c r="AF21">
        <v>25.039767373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s="48" customFormat="1" ht="12" customHeight="1">
      <c r="A22" s="53" t="s">
        <v>133</v>
      </c>
      <c r="B22" s="66">
        <f t="shared" si="0"/>
        <v>56.841669277</v>
      </c>
      <c r="C22" s="66">
        <f t="shared" si="1"/>
        <v>45.431882292</v>
      </c>
      <c r="D22" s="66">
        <f t="shared" si="2"/>
        <v>55.872095546</v>
      </c>
      <c r="E22" s="66">
        <f t="shared" si="3"/>
        <v>60.63819917</v>
      </c>
      <c r="F22" s="66">
        <f t="shared" si="4"/>
        <v>61.970552191</v>
      </c>
      <c r="G22" s="67">
        <f t="shared" si="5"/>
        <v>60.295617185</v>
      </c>
      <c r="H22" s="68" t="s">
        <v>134</v>
      </c>
      <c r="AA22">
        <v>12.482075522</v>
      </c>
      <c r="AB22">
        <v>2.0204534159</v>
      </c>
      <c r="AC22">
        <v>9.2003842102</v>
      </c>
      <c r="AD22">
        <v>12.671686994</v>
      </c>
      <c r="AE22">
        <v>17.283368019</v>
      </c>
      <c r="AF22">
        <v>21.234484973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s="48" customFormat="1" ht="12" customHeight="1">
      <c r="A23" s="53" t="s">
        <v>135</v>
      </c>
      <c r="B23" s="66">
        <f t="shared" si="0"/>
        <v>50.225279137</v>
      </c>
      <c r="C23" s="66">
        <f t="shared" si="1"/>
        <v>20.752699094</v>
      </c>
      <c r="D23" s="66">
        <f t="shared" si="2"/>
        <v>39.684031662</v>
      </c>
      <c r="E23" s="66">
        <f t="shared" si="3"/>
        <v>53.711004993</v>
      </c>
      <c r="F23" s="66">
        <f t="shared" si="4"/>
        <v>62.001146321</v>
      </c>
      <c r="G23" s="67">
        <f t="shared" si="5"/>
        <v>74.977513613</v>
      </c>
      <c r="H23" s="68" t="s">
        <v>136</v>
      </c>
      <c r="AA23">
        <v>30.272484757</v>
      </c>
      <c r="AB23">
        <v>12.19092205</v>
      </c>
      <c r="AC23">
        <v>21.473371592</v>
      </c>
      <c r="AD23">
        <v>28.348558343</v>
      </c>
      <c r="AE23">
        <v>38.005128693</v>
      </c>
      <c r="AF23">
        <v>51.344443106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s="48" customFormat="1" ht="12" customHeight="1">
      <c r="A24" s="53" t="s">
        <v>137</v>
      </c>
      <c r="B24" s="66">
        <f t="shared" si="0"/>
        <v>35.777719893</v>
      </c>
      <c r="C24" s="66">
        <f t="shared" si="1"/>
        <v>14.782217049</v>
      </c>
      <c r="D24" s="66">
        <f t="shared" si="2"/>
        <v>27.409603017</v>
      </c>
      <c r="E24" s="66">
        <f t="shared" si="3"/>
        <v>37.488374306</v>
      </c>
      <c r="F24" s="66">
        <f t="shared" si="4"/>
        <v>44.414909439</v>
      </c>
      <c r="G24" s="67">
        <f t="shared" si="5"/>
        <v>54.793495657</v>
      </c>
      <c r="H24" s="68" t="s">
        <v>138</v>
      </c>
      <c r="AA24">
        <v>76.184146855</v>
      </c>
      <c r="AB24">
        <v>55.533911436</v>
      </c>
      <c r="AC24">
        <v>75.28942125</v>
      </c>
      <c r="AD24">
        <v>78.297907254</v>
      </c>
      <c r="AE24">
        <v>83.213320442</v>
      </c>
      <c r="AF24">
        <v>88.586173895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s="48" customFormat="1" ht="12" customHeight="1">
      <c r="A25" s="53" t="s">
        <v>139</v>
      </c>
      <c r="B25" s="66">
        <f t="shared" si="0"/>
        <v>13.092081807</v>
      </c>
      <c r="C25" s="66">
        <f t="shared" si="1"/>
        <v>1.7474269672</v>
      </c>
      <c r="D25" s="66">
        <f t="shared" si="2"/>
        <v>5.9591404829</v>
      </c>
      <c r="E25" s="66">
        <f t="shared" si="3"/>
        <v>11.166319844</v>
      </c>
      <c r="F25" s="66">
        <f t="shared" si="4"/>
        <v>17.853368004</v>
      </c>
      <c r="G25" s="67">
        <f t="shared" si="5"/>
        <v>28.734153737</v>
      </c>
      <c r="H25" s="68" t="s">
        <v>140</v>
      </c>
      <c r="AA25">
        <v>70.125683818</v>
      </c>
      <c r="AB25">
        <v>17.363291629</v>
      </c>
      <c r="AC25">
        <v>49.613199378</v>
      </c>
      <c r="AD25">
        <v>69.899693486</v>
      </c>
      <c r="AE25">
        <v>92.285791109</v>
      </c>
      <c r="AF25">
        <v>121.46644349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s="48" customFormat="1" ht="13.5" customHeight="1">
      <c r="A26" s="69" t="s">
        <v>141</v>
      </c>
      <c r="B26" s="70"/>
      <c r="C26" s="70"/>
      <c r="D26" s="70"/>
      <c r="E26" s="70"/>
      <c r="F26" s="70"/>
      <c r="G26" s="71"/>
      <c r="H26" s="72" t="s">
        <v>20</v>
      </c>
      <c r="AA26">
        <v>120.86292576</v>
      </c>
      <c r="AB26">
        <v>97.021686065</v>
      </c>
      <c r="AC26">
        <v>109.02036714</v>
      </c>
      <c r="AD26">
        <v>118.57604381</v>
      </c>
      <c r="AE26">
        <v>129.03494085</v>
      </c>
      <c r="AF26">
        <v>150.66159092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s="48" customFormat="1" ht="12" customHeight="1">
      <c r="A27" s="53" t="s">
        <v>142</v>
      </c>
      <c r="B27" s="66">
        <f aca="true" t="shared" si="6" ref="B27:B54">+AA17</f>
        <v>147.73899667</v>
      </c>
      <c r="C27" s="66">
        <f aca="true" t="shared" si="7" ref="C27:C54">+AB17</f>
        <v>113.30250233</v>
      </c>
      <c r="D27" s="66">
        <f aca="true" t="shared" si="8" ref="D27:D54">+AC17</f>
        <v>132.5174956</v>
      </c>
      <c r="E27" s="66">
        <f aca="true" t="shared" si="9" ref="E27:E54">+AD17</f>
        <v>149.71641266</v>
      </c>
      <c r="F27" s="66">
        <f aca="true" t="shared" si="10" ref="F27:F54">+AE17</f>
        <v>161.59709123</v>
      </c>
      <c r="G27" s="67">
        <f aca="true" t="shared" si="11" ref="G27:G54">+AF17</f>
        <v>181.56148151</v>
      </c>
      <c r="H27" s="54" t="s">
        <v>143</v>
      </c>
      <c r="AA27">
        <v>185.93018466</v>
      </c>
      <c r="AB27">
        <v>62.944172837</v>
      </c>
      <c r="AC27">
        <v>141.37949068</v>
      </c>
      <c r="AD27">
        <v>196.61945648</v>
      </c>
      <c r="AE27">
        <v>239.90176199</v>
      </c>
      <c r="AF27">
        <v>288.80604132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s="48" customFormat="1" ht="12" customHeight="1">
      <c r="A28" s="53" t="s">
        <v>144</v>
      </c>
      <c r="B28" s="66">
        <f t="shared" si="6"/>
        <v>42.994494187</v>
      </c>
      <c r="C28" s="66">
        <f t="shared" si="7"/>
        <v>11.967481343</v>
      </c>
      <c r="D28" s="66">
        <f t="shared" si="8"/>
        <v>31.061070807</v>
      </c>
      <c r="E28" s="66">
        <f t="shared" si="9"/>
        <v>44.222738598</v>
      </c>
      <c r="F28" s="66">
        <f t="shared" si="10"/>
        <v>53.21498254</v>
      </c>
      <c r="G28" s="67">
        <f t="shared" si="11"/>
        <v>74.506197648</v>
      </c>
      <c r="H28" s="54" t="s">
        <v>145</v>
      </c>
      <c r="AA28">
        <v>3.2651286941</v>
      </c>
      <c r="AB28">
        <v>0.4172886749</v>
      </c>
      <c r="AC28">
        <v>1.0102771536</v>
      </c>
      <c r="AD28">
        <v>1.9621917352</v>
      </c>
      <c r="AE28">
        <v>3.9101334646</v>
      </c>
      <c r="AF28">
        <v>9.025752442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28</v>
      </c>
    </row>
    <row r="29" spans="1:42" s="48" customFormat="1" ht="12" customHeight="1">
      <c r="A29" s="53" t="s">
        <v>146</v>
      </c>
      <c r="B29" s="66">
        <f t="shared" si="6"/>
        <v>9.9431713612</v>
      </c>
      <c r="C29" s="66">
        <f t="shared" si="7"/>
        <v>1.7989233929</v>
      </c>
      <c r="D29" s="66">
        <f t="shared" si="8"/>
        <v>3.8521461836</v>
      </c>
      <c r="E29" s="66">
        <f t="shared" si="9"/>
        <v>7.6433067317</v>
      </c>
      <c r="F29" s="66">
        <f t="shared" si="10"/>
        <v>13.043559775</v>
      </c>
      <c r="G29" s="67">
        <f t="shared" si="11"/>
        <v>23.377920723</v>
      </c>
      <c r="H29" s="54" t="s">
        <v>147</v>
      </c>
      <c r="AA29">
        <v>9.8868119484</v>
      </c>
      <c r="AB29">
        <v>1.2285231627</v>
      </c>
      <c r="AC29">
        <v>4.1981594689</v>
      </c>
      <c r="AD29">
        <v>8.5087756946</v>
      </c>
      <c r="AE29">
        <v>13.079050073</v>
      </c>
      <c r="AF29">
        <v>22.419551343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29</v>
      </c>
    </row>
    <row r="30" spans="1:42" s="48" customFormat="1" ht="12" customHeight="1">
      <c r="A30" s="53" t="s">
        <v>148</v>
      </c>
      <c r="B30" s="66">
        <f t="shared" si="6"/>
        <v>53.018080981</v>
      </c>
      <c r="C30" s="66">
        <f t="shared" si="7"/>
        <v>20.850956791</v>
      </c>
      <c r="D30" s="66">
        <f t="shared" si="8"/>
        <v>40.845714929</v>
      </c>
      <c r="E30" s="66">
        <f t="shared" si="9"/>
        <v>55.028800506</v>
      </c>
      <c r="F30" s="66">
        <f t="shared" si="10"/>
        <v>64.425503112</v>
      </c>
      <c r="G30" s="67">
        <f t="shared" si="11"/>
        <v>83.939429566</v>
      </c>
      <c r="H30" s="54" t="s">
        <v>149</v>
      </c>
      <c r="AA30">
        <v>67.39707409</v>
      </c>
      <c r="AB30">
        <v>20.215805398</v>
      </c>
      <c r="AC30">
        <v>48.805827101</v>
      </c>
      <c r="AD30">
        <v>70.52679087</v>
      </c>
      <c r="AE30">
        <v>85.09798633</v>
      </c>
      <c r="AF30">
        <v>112.33896075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30</v>
      </c>
    </row>
    <row r="31" spans="1:42" s="48" customFormat="1" ht="12" customHeight="1">
      <c r="A31" s="53" t="s">
        <v>150</v>
      </c>
      <c r="B31" s="66">
        <f t="shared" si="6"/>
        <v>10.95641406</v>
      </c>
      <c r="C31" s="66">
        <f t="shared" si="7"/>
        <v>1.5288815391</v>
      </c>
      <c r="D31" s="66">
        <f t="shared" si="8"/>
        <v>4.8185440973</v>
      </c>
      <c r="E31" s="66">
        <f t="shared" si="9"/>
        <v>9.7727763289</v>
      </c>
      <c r="F31" s="66">
        <f t="shared" si="10"/>
        <v>13.622100961</v>
      </c>
      <c r="G31" s="67">
        <f t="shared" si="11"/>
        <v>25.039767373</v>
      </c>
      <c r="H31" s="54" t="s">
        <v>151</v>
      </c>
      <c r="AA31">
        <v>135.9332009</v>
      </c>
      <c r="AB31">
        <v>78.428264259</v>
      </c>
      <c r="AC31">
        <v>122.03481227</v>
      </c>
      <c r="AD31">
        <v>147.97639254</v>
      </c>
      <c r="AE31">
        <v>163.88276167</v>
      </c>
      <c r="AF31">
        <v>167.34377379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31</v>
      </c>
    </row>
    <row r="32" spans="1:42" s="48" customFormat="1" ht="12" customHeight="1">
      <c r="A32" s="53" t="s">
        <v>152</v>
      </c>
      <c r="B32" s="66">
        <f t="shared" si="6"/>
        <v>12.482075522</v>
      </c>
      <c r="C32" s="66">
        <f t="shared" si="7"/>
        <v>2.0204534159</v>
      </c>
      <c r="D32" s="66">
        <f t="shared" si="8"/>
        <v>9.2003842102</v>
      </c>
      <c r="E32" s="66">
        <f t="shared" si="9"/>
        <v>12.671686994</v>
      </c>
      <c r="F32" s="66">
        <f t="shared" si="10"/>
        <v>17.283368019</v>
      </c>
      <c r="G32" s="67">
        <f t="shared" si="11"/>
        <v>21.234484973</v>
      </c>
      <c r="H32" s="54" t="s">
        <v>153</v>
      </c>
      <c r="AA32">
        <v>44.090335963</v>
      </c>
      <c r="AB32">
        <v>21.133947473</v>
      </c>
      <c r="AC32">
        <v>36.020086536</v>
      </c>
      <c r="AD32">
        <v>44.794791117</v>
      </c>
      <c r="AE32">
        <v>52.883805248</v>
      </c>
      <c r="AF32">
        <v>65.619049442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32</v>
      </c>
    </row>
    <row r="33" spans="1:42" s="48" customFormat="1" ht="12" customHeight="1">
      <c r="A33" s="53" t="s">
        <v>154</v>
      </c>
      <c r="B33" s="66">
        <f t="shared" si="6"/>
        <v>30.272484757</v>
      </c>
      <c r="C33" s="66">
        <f t="shared" si="7"/>
        <v>12.19092205</v>
      </c>
      <c r="D33" s="66">
        <f t="shared" si="8"/>
        <v>21.473371592</v>
      </c>
      <c r="E33" s="66">
        <f t="shared" si="9"/>
        <v>28.348558343</v>
      </c>
      <c r="F33" s="66">
        <f t="shared" si="10"/>
        <v>38.005128693</v>
      </c>
      <c r="G33" s="67">
        <f t="shared" si="11"/>
        <v>51.344443106</v>
      </c>
      <c r="H33" s="54" t="s">
        <v>155</v>
      </c>
      <c r="AA33">
        <v>173.73151411</v>
      </c>
      <c r="AB33">
        <v>87.355030354</v>
      </c>
      <c r="AC33">
        <v>136.82987215</v>
      </c>
      <c r="AD33">
        <v>175.97745368</v>
      </c>
      <c r="AE33">
        <v>209.20806062</v>
      </c>
      <c r="AF33">
        <v>259.28715376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33</v>
      </c>
    </row>
    <row r="34" spans="1:42" s="48" customFormat="1" ht="12" customHeight="1">
      <c r="A34" s="53" t="s">
        <v>156</v>
      </c>
      <c r="B34" s="66">
        <f t="shared" si="6"/>
        <v>76.184146855</v>
      </c>
      <c r="C34" s="66">
        <f t="shared" si="7"/>
        <v>55.533911436</v>
      </c>
      <c r="D34" s="66">
        <f t="shared" si="8"/>
        <v>75.28942125</v>
      </c>
      <c r="E34" s="66">
        <f t="shared" si="9"/>
        <v>78.297907254</v>
      </c>
      <c r="F34" s="66">
        <f t="shared" si="10"/>
        <v>83.213320442</v>
      </c>
      <c r="G34" s="67">
        <f t="shared" si="11"/>
        <v>88.586173895</v>
      </c>
      <c r="H34" s="54" t="s">
        <v>157</v>
      </c>
      <c r="AA34">
        <v>28.21629811</v>
      </c>
      <c r="AB34">
        <v>7.8715742409</v>
      </c>
      <c r="AC34">
        <v>17.365536235</v>
      </c>
      <c r="AD34">
        <v>27.07862693</v>
      </c>
      <c r="AE34">
        <v>34.443394315</v>
      </c>
      <c r="AF34">
        <v>54.322358829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34</v>
      </c>
    </row>
    <row r="35" spans="1:42" s="48" customFormat="1" ht="12" customHeight="1">
      <c r="A35" s="53" t="s">
        <v>158</v>
      </c>
      <c r="B35" s="66">
        <f t="shared" si="6"/>
        <v>70.125683818</v>
      </c>
      <c r="C35" s="66">
        <f t="shared" si="7"/>
        <v>17.363291629</v>
      </c>
      <c r="D35" s="66">
        <f t="shared" si="8"/>
        <v>49.613199378</v>
      </c>
      <c r="E35" s="66">
        <f t="shared" si="9"/>
        <v>69.899693486</v>
      </c>
      <c r="F35" s="66">
        <f t="shared" si="10"/>
        <v>92.285791109</v>
      </c>
      <c r="G35" s="67">
        <f t="shared" si="11"/>
        <v>121.46644349</v>
      </c>
      <c r="H35" s="54" t="s">
        <v>159</v>
      </c>
      <c r="AA35">
        <v>98.305819485</v>
      </c>
      <c r="AB35">
        <v>89.779780655</v>
      </c>
      <c r="AC35">
        <v>97.673564068</v>
      </c>
      <c r="AD35">
        <v>99.213023732</v>
      </c>
      <c r="AE35">
        <v>100.92017203</v>
      </c>
      <c r="AF35">
        <v>103.94255694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35</v>
      </c>
    </row>
    <row r="36" spans="1:42" s="48" customFormat="1" ht="12" customHeight="1">
      <c r="A36" s="53" t="s">
        <v>160</v>
      </c>
      <c r="B36" s="66">
        <f t="shared" si="6"/>
        <v>120.86292576</v>
      </c>
      <c r="C36" s="66">
        <f t="shared" si="7"/>
        <v>97.021686065</v>
      </c>
      <c r="D36" s="66">
        <f t="shared" si="8"/>
        <v>109.02036714</v>
      </c>
      <c r="E36" s="66">
        <f t="shared" si="9"/>
        <v>118.57604381</v>
      </c>
      <c r="F36" s="66">
        <f t="shared" si="10"/>
        <v>129.03494085</v>
      </c>
      <c r="G36" s="67">
        <f t="shared" si="11"/>
        <v>150.66159092</v>
      </c>
      <c r="H36" s="54" t="s">
        <v>161</v>
      </c>
      <c r="AA36">
        <v>19.877304645</v>
      </c>
      <c r="AB36">
        <v>6.8659570428</v>
      </c>
      <c r="AC36">
        <v>13.182936667</v>
      </c>
      <c r="AD36">
        <v>20.227333027</v>
      </c>
      <c r="AE36">
        <v>24.72537503</v>
      </c>
      <c r="AF36">
        <v>34.384921458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36</v>
      </c>
    </row>
    <row r="37" spans="1:42" s="48" customFormat="1" ht="12" customHeight="1">
      <c r="A37" s="53" t="s">
        <v>162</v>
      </c>
      <c r="B37" s="66">
        <f t="shared" si="6"/>
        <v>185.93018466</v>
      </c>
      <c r="C37" s="66">
        <f t="shared" si="7"/>
        <v>62.944172837</v>
      </c>
      <c r="D37" s="66">
        <f t="shared" si="8"/>
        <v>141.37949068</v>
      </c>
      <c r="E37" s="66">
        <f t="shared" si="9"/>
        <v>196.61945648</v>
      </c>
      <c r="F37" s="66">
        <f t="shared" si="10"/>
        <v>239.90176199</v>
      </c>
      <c r="G37" s="67">
        <f t="shared" si="11"/>
        <v>288.80604132</v>
      </c>
      <c r="H37" s="54" t="s">
        <v>163</v>
      </c>
      <c r="AA37">
        <v>10.476812883</v>
      </c>
      <c r="AB37">
        <v>2.1208586901</v>
      </c>
      <c r="AC37">
        <v>4.8864563511</v>
      </c>
      <c r="AD37">
        <v>7.9578606395</v>
      </c>
      <c r="AE37">
        <v>13.674856872</v>
      </c>
      <c r="AF37">
        <v>23.744031862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37</v>
      </c>
    </row>
    <row r="38" spans="1:42" s="48" customFormat="1" ht="12" customHeight="1">
      <c r="A38" s="53" t="s">
        <v>164</v>
      </c>
      <c r="B38" s="66">
        <f t="shared" si="6"/>
        <v>3.2651286941</v>
      </c>
      <c r="C38" s="66">
        <f t="shared" si="7"/>
        <v>0.4172886749</v>
      </c>
      <c r="D38" s="66">
        <f t="shared" si="8"/>
        <v>1.0102771536</v>
      </c>
      <c r="E38" s="66">
        <f t="shared" si="9"/>
        <v>1.9621917352</v>
      </c>
      <c r="F38" s="66">
        <f t="shared" si="10"/>
        <v>3.9101334646</v>
      </c>
      <c r="G38" s="67">
        <f t="shared" si="11"/>
        <v>9.025752442</v>
      </c>
      <c r="H38" s="54" t="s">
        <v>165</v>
      </c>
      <c r="AA38">
        <v>31.995602903</v>
      </c>
      <c r="AB38">
        <v>13.648845467</v>
      </c>
      <c r="AC38">
        <v>24.19594131</v>
      </c>
      <c r="AD38">
        <v>33.190169911</v>
      </c>
      <c r="AE38">
        <v>39.620810837</v>
      </c>
      <c r="AF38">
        <v>49.322246987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38</v>
      </c>
    </row>
    <row r="39" spans="1:42" s="48" customFormat="1" ht="12" customHeight="1">
      <c r="A39" s="53" t="s">
        <v>166</v>
      </c>
      <c r="B39" s="66">
        <f t="shared" si="6"/>
        <v>9.8868119484</v>
      </c>
      <c r="C39" s="66">
        <f t="shared" si="7"/>
        <v>1.2285231627</v>
      </c>
      <c r="D39" s="66">
        <f t="shared" si="8"/>
        <v>4.1981594689</v>
      </c>
      <c r="E39" s="66">
        <f t="shared" si="9"/>
        <v>8.5087756946</v>
      </c>
      <c r="F39" s="66">
        <f t="shared" si="10"/>
        <v>13.079050073</v>
      </c>
      <c r="G39" s="67">
        <f t="shared" si="11"/>
        <v>22.419551343</v>
      </c>
      <c r="H39" s="68" t="s">
        <v>167</v>
      </c>
      <c r="AA39">
        <v>44.405772553</v>
      </c>
      <c r="AB39">
        <v>14.813038374</v>
      </c>
      <c r="AC39">
        <v>32.76899352</v>
      </c>
      <c r="AD39">
        <v>46.450172341</v>
      </c>
      <c r="AE39">
        <v>54.683865783</v>
      </c>
      <c r="AF39">
        <v>73.312792749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39</v>
      </c>
    </row>
    <row r="40" spans="1:42" s="48" customFormat="1" ht="12" customHeight="1">
      <c r="A40" s="53" t="s">
        <v>168</v>
      </c>
      <c r="B40" s="66">
        <f t="shared" si="6"/>
        <v>67.39707409</v>
      </c>
      <c r="C40" s="66">
        <f t="shared" si="7"/>
        <v>20.215805398</v>
      </c>
      <c r="D40" s="66">
        <f t="shared" si="8"/>
        <v>48.805827101</v>
      </c>
      <c r="E40" s="66">
        <f t="shared" si="9"/>
        <v>70.52679087</v>
      </c>
      <c r="F40" s="66">
        <f t="shared" si="10"/>
        <v>85.09798633</v>
      </c>
      <c r="G40" s="67">
        <f t="shared" si="11"/>
        <v>112.33896075</v>
      </c>
      <c r="H40" s="68" t="s">
        <v>169</v>
      </c>
      <c r="AA40">
        <v>102.29068821</v>
      </c>
      <c r="AB40">
        <v>92.183565627</v>
      </c>
      <c r="AC40">
        <v>98.982431832</v>
      </c>
      <c r="AD40">
        <v>103.05761336</v>
      </c>
      <c r="AE40">
        <v>106.08368219</v>
      </c>
      <c r="AF40">
        <v>111.14614803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40</v>
      </c>
    </row>
    <row r="41" spans="1:42" s="48" customFormat="1" ht="12" customHeight="1">
      <c r="A41" s="53" t="s">
        <v>170</v>
      </c>
      <c r="B41" s="66">
        <f t="shared" si="6"/>
        <v>135.9332009</v>
      </c>
      <c r="C41" s="66">
        <f t="shared" si="7"/>
        <v>78.428264259</v>
      </c>
      <c r="D41" s="66">
        <f t="shared" si="8"/>
        <v>122.03481227</v>
      </c>
      <c r="E41" s="66">
        <f t="shared" si="9"/>
        <v>147.97639254</v>
      </c>
      <c r="F41" s="66">
        <f t="shared" si="10"/>
        <v>163.88276167</v>
      </c>
      <c r="G41" s="67">
        <f t="shared" si="11"/>
        <v>167.34377379</v>
      </c>
      <c r="H41" s="68" t="s">
        <v>171</v>
      </c>
      <c r="AA41">
        <v>58.694548257</v>
      </c>
      <c r="AB41">
        <v>45.617857713</v>
      </c>
      <c r="AC41">
        <v>56.460488877</v>
      </c>
      <c r="AD41">
        <v>62.096367331</v>
      </c>
      <c r="AE41">
        <v>64.115958573</v>
      </c>
      <c r="AF41">
        <v>65.182068794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41</v>
      </c>
    </row>
    <row r="42" spans="1:42" s="48" customFormat="1" ht="12" customHeight="1">
      <c r="A42" s="53" t="s">
        <v>172</v>
      </c>
      <c r="B42" s="66">
        <f t="shared" si="6"/>
        <v>44.090335963</v>
      </c>
      <c r="C42" s="66">
        <f t="shared" si="7"/>
        <v>21.133947473</v>
      </c>
      <c r="D42" s="66">
        <f t="shared" si="8"/>
        <v>36.020086536</v>
      </c>
      <c r="E42" s="66">
        <f t="shared" si="9"/>
        <v>44.794791117</v>
      </c>
      <c r="F42" s="66">
        <f t="shared" si="10"/>
        <v>52.883805248</v>
      </c>
      <c r="G42" s="67">
        <f t="shared" si="11"/>
        <v>65.619049442</v>
      </c>
      <c r="H42" s="68" t="s">
        <v>173</v>
      </c>
      <c r="AA42">
        <v>60.647894866</v>
      </c>
      <c r="AB42">
        <v>23.172896311</v>
      </c>
      <c r="AC42">
        <v>44.712850977</v>
      </c>
      <c r="AD42">
        <v>62.523027733</v>
      </c>
      <c r="AE42">
        <v>74.866821315</v>
      </c>
      <c r="AF42">
        <v>97.963877991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42</v>
      </c>
    </row>
    <row r="43" spans="1:42" s="48" customFormat="1" ht="12" customHeight="1">
      <c r="A43" s="53" t="s">
        <v>174</v>
      </c>
      <c r="B43" s="66">
        <f t="shared" si="6"/>
        <v>173.73151411</v>
      </c>
      <c r="C43" s="66">
        <f t="shared" si="7"/>
        <v>87.355030354</v>
      </c>
      <c r="D43" s="66">
        <f t="shared" si="8"/>
        <v>136.82987215</v>
      </c>
      <c r="E43" s="66">
        <f t="shared" si="9"/>
        <v>175.97745368</v>
      </c>
      <c r="F43" s="66">
        <f t="shared" si="10"/>
        <v>209.20806062</v>
      </c>
      <c r="G43" s="67">
        <f t="shared" si="11"/>
        <v>259.28715376</v>
      </c>
      <c r="H43" s="68" t="s">
        <v>175</v>
      </c>
      <c r="AA43">
        <v>37.870932727</v>
      </c>
      <c r="AB43">
        <v>15.321829257</v>
      </c>
      <c r="AC43">
        <v>28.075605759</v>
      </c>
      <c r="AD43">
        <v>39.053058927</v>
      </c>
      <c r="AE43">
        <v>46.438536874</v>
      </c>
      <c r="AF43">
        <v>60.46563282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43</v>
      </c>
    </row>
    <row r="44" spans="1:42" s="48" customFormat="1" ht="12" customHeight="1">
      <c r="A44" s="53" t="s">
        <v>176</v>
      </c>
      <c r="B44" s="66">
        <f t="shared" si="6"/>
        <v>28.21629811</v>
      </c>
      <c r="C44" s="66">
        <f t="shared" si="7"/>
        <v>7.8715742409</v>
      </c>
      <c r="D44" s="66">
        <f t="shared" si="8"/>
        <v>17.365536235</v>
      </c>
      <c r="E44" s="66">
        <f t="shared" si="9"/>
        <v>27.07862693</v>
      </c>
      <c r="F44" s="66">
        <f t="shared" si="10"/>
        <v>34.443394315</v>
      </c>
      <c r="G44" s="67">
        <f t="shared" si="11"/>
        <v>54.322358829</v>
      </c>
      <c r="H44" s="68" t="s">
        <v>177</v>
      </c>
      <c r="AA44">
        <v>16.342918088</v>
      </c>
      <c r="AB44">
        <v>2.0979417955</v>
      </c>
      <c r="AC44">
        <v>6.8293950967</v>
      </c>
      <c r="AD44">
        <v>12.452432928</v>
      </c>
      <c r="AE44">
        <v>20.956047537</v>
      </c>
      <c r="AF44">
        <v>39.378773084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44</v>
      </c>
    </row>
    <row r="45" spans="1:42" s="48" customFormat="1" ht="12" customHeight="1">
      <c r="A45" s="53" t="s">
        <v>178</v>
      </c>
      <c r="B45" s="66">
        <f t="shared" si="6"/>
        <v>98.305819485</v>
      </c>
      <c r="C45" s="66">
        <f t="shared" si="7"/>
        <v>89.779780655</v>
      </c>
      <c r="D45" s="66">
        <f t="shared" si="8"/>
        <v>97.673564068</v>
      </c>
      <c r="E45" s="66">
        <f t="shared" si="9"/>
        <v>99.213023732</v>
      </c>
      <c r="F45" s="66">
        <f t="shared" si="10"/>
        <v>100.92017203</v>
      </c>
      <c r="G45" s="67">
        <f t="shared" si="11"/>
        <v>103.94255694</v>
      </c>
      <c r="H45" s="68" t="s">
        <v>179</v>
      </c>
      <c r="AA45">
        <v>6961560</v>
      </c>
      <c r="AB45">
        <v>5487526</v>
      </c>
      <c r="AC45">
        <v>1474034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21</v>
      </c>
      <c r="AM45" t="s">
        <v>22</v>
      </c>
      <c r="AN45">
        <v>3</v>
      </c>
      <c r="AO45">
        <v>1</v>
      </c>
      <c r="AP45">
        <v>1</v>
      </c>
    </row>
    <row r="46" spans="1:42" s="48" customFormat="1" ht="12" customHeight="1">
      <c r="A46" s="53" t="s">
        <v>180</v>
      </c>
      <c r="B46" s="66">
        <f t="shared" si="6"/>
        <v>19.877304645</v>
      </c>
      <c r="C46" s="66">
        <f t="shared" si="7"/>
        <v>6.8659570428</v>
      </c>
      <c r="D46" s="66">
        <f t="shared" si="8"/>
        <v>13.182936667</v>
      </c>
      <c r="E46" s="66">
        <f t="shared" si="9"/>
        <v>20.227333027</v>
      </c>
      <c r="F46" s="66">
        <f t="shared" si="10"/>
        <v>24.72537503</v>
      </c>
      <c r="G46" s="67">
        <f t="shared" si="11"/>
        <v>34.384921458</v>
      </c>
      <c r="H46" s="68" t="s">
        <v>181</v>
      </c>
      <c r="AA46">
        <v>48135</v>
      </c>
      <c r="AB46">
        <v>21506</v>
      </c>
      <c r="AC46">
        <v>26628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21</v>
      </c>
      <c r="AM46" t="s">
        <v>22</v>
      </c>
      <c r="AN46">
        <v>3</v>
      </c>
      <c r="AO46">
        <v>1</v>
      </c>
      <c r="AP46">
        <v>2</v>
      </c>
    </row>
    <row r="47" spans="1:42" s="48" customFormat="1" ht="12" customHeight="1">
      <c r="A47" s="53" t="s">
        <v>182</v>
      </c>
      <c r="B47" s="66">
        <f t="shared" si="6"/>
        <v>10.476812883</v>
      </c>
      <c r="C47" s="66">
        <f t="shared" si="7"/>
        <v>2.1208586901</v>
      </c>
      <c r="D47" s="66">
        <f t="shared" si="8"/>
        <v>4.8864563511</v>
      </c>
      <c r="E47" s="66">
        <f t="shared" si="9"/>
        <v>7.9578606395</v>
      </c>
      <c r="F47" s="66">
        <f t="shared" si="10"/>
        <v>13.674856872</v>
      </c>
      <c r="G47" s="67">
        <f t="shared" si="11"/>
        <v>23.744031862</v>
      </c>
      <c r="H47" s="68" t="s">
        <v>183</v>
      </c>
      <c r="AA47">
        <v>27334</v>
      </c>
      <c r="AB47">
        <v>13448</v>
      </c>
      <c r="AC47">
        <v>13886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21</v>
      </c>
      <c r="AM47" t="s">
        <v>22</v>
      </c>
      <c r="AN47">
        <v>3</v>
      </c>
      <c r="AO47">
        <v>1</v>
      </c>
      <c r="AP47">
        <v>3</v>
      </c>
    </row>
    <row r="48" spans="1:42" s="48" customFormat="1" ht="12" customHeight="1">
      <c r="A48" s="53" t="s">
        <v>184</v>
      </c>
      <c r="B48" s="66">
        <f t="shared" si="6"/>
        <v>31.995602903</v>
      </c>
      <c r="C48" s="66">
        <f t="shared" si="7"/>
        <v>13.648845467</v>
      </c>
      <c r="D48" s="66">
        <f t="shared" si="8"/>
        <v>24.19594131</v>
      </c>
      <c r="E48" s="66">
        <f t="shared" si="9"/>
        <v>33.190169911</v>
      </c>
      <c r="F48" s="66">
        <f t="shared" si="10"/>
        <v>39.620810837</v>
      </c>
      <c r="G48" s="67">
        <f t="shared" si="11"/>
        <v>49.322246987</v>
      </c>
      <c r="H48" s="68" t="s">
        <v>185</v>
      </c>
      <c r="AA48">
        <v>31624</v>
      </c>
      <c r="AB48">
        <v>14454</v>
      </c>
      <c r="AC48">
        <v>17170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21</v>
      </c>
      <c r="AM48" t="s">
        <v>22</v>
      </c>
      <c r="AN48">
        <v>3</v>
      </c>
      <c r="AO48">
        <v>1</v>
      </c>
      <c r="AP48">
        <v>4</v>
      </c>
    </row>
    <row r="49" spans="1:42" s="48" customFormat="1" ht="12" customHeight="1">
      <c r="A49" s="53" t="s">
        <v>186</v>
      </c>
      <c r="B49" s="66">
        <f t="shared" si="6"/>
        <v>44.405772553</v>
      </c>
      <c r="C49" s="66">
        <f t="shared" si="7"/>
        <v>14.813038374</v>
      </c>
      <c r="D49" s="66">
        <f t="shared" si="8"/>
        <v>32.76899352</v>
      </c>
      <c r="E49" s="66">
        <f t="shared" si="9"/>
        <v>46.450172341</v>
      </c>
      <c r="F49" s="66">
        <f t="shared" si="10"/>
        <v>54.683865783</v>
      </c>
      <c r="G49" s="67">
        <f t="shared" si="11"/>
        <v>73.312792749</v>
      </c>
      <c r="H49" s="68" t="s">
        <v>187</v>
      </c>
      <c r="AA49">
        <v>37650</v>
      </c>
      <c r="AB49">
        <v>23901</v>
      </c>
      <c r="AC49">
        <v>13749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21</v>
      </c>
      <c r="AM49" t="s">
        <v>22</v>
      </c>
      <c r="AN49">
        <v>3</v>
      </c>
      <c r="AO49">
        <v>1</v>
      </c>
      <c r="AP49">
        <v>5</v>
      </c>
    </row>
    <row r="50" spans="1:42" s="48" customFormat="1" ht="12" customHeight="1">
      <c r="A50" s="53" t="s">
        <v>188</v>
      </c>
      <c r="B50" s="66">
        <f t="shared" si="6"/>
        <v>102.29068821</v>
      </c>
      <c r="C50" s="66">
        <f t="shared" si="7"/>
        <v>92.183565627</v>
      </c>
      <c r="D50" s="66">
        <f t="shared" si="8"/>
        <v>98.982431832</v>
      </c>
      <c r="E50" s="66">
        <f t="shared" si="9"/>
        <v>103.05761336</v>
      </c>
      <c r="F50" s="66">
        <f t="shared" si="10"/>
        <v>106.08368219</v>
      </c>
      <c r="G50" s="67">
        <f t="shared" si="11"/>
        <v>111.14614803</v>
      </c>
      <c r="H50" s="68" t="s">
        <v>189</v>
      </c>
      <c r="AA50">
        <v>47755</v>
      </c>
      <c r="AB50">
        <v>24404</v>
      </c>
      <c r="AC50">
        <v>23351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21</v>
      </c>
      <c r="AM50" t="s">
        <v>22</v>
      </c>
      <c r="AN50">
        <v>3</v>
      </c>
      <c r="AO50">
        <v>1</v>
      </c>
      <c r="AP50">
        <v>6</v>
      </c>
    </row>
    <row r="51" spans="1:8" s="48" customFormat="1" ht="12" customHeight="1">
      <c r="A51" s="53" t="s">
        <v>190</v>
      </c>
      <c r="B51" s="66">
        <f t="shared" si="6"/>
        <v>58.694548257</v>
      </c>
      <c r="C51" s="66">
        <f t="shared" si="7"/>
        <v>45.617857713</v>
      </c>
      <c r="D51" s="66">
        <f t="shared" si="8"/>
        <v>56.460488877</v>
      </c>
      <c r="E51" s="66">
        <f t="shared" si="9"/>
        <v>62.096367331</v>
      </c>
      <c r="F51" s="66">
        <f t="shared" si="10"/>
        <v>64.115958573</v>
      </c>
      <c r="G51" s="67">
        <f t="shared" si="11"/>
        <v>65.182068794</v>
      </c>
      <c r="H51" s="68" t="s">
        <v>191</v>
      </c>
    </row>
    <row r="52" spans="1:8" s="48" customFormat="1" ht="12" customHeight="1">
      <c r="A52" s="53" t="s">
        <v>192</v>
      </c>
      <c r="B52" s="66">
        <f t="shared" si="6"/>
        <v>60.647894866</v>
      </c>
      <c r="C52" s="66">
        <f t="shared" si="7"/>
        <v>23.172896311</v>
      </c>
      <c r="D52" s="66">
        <f t="shared" si="8"/>
        <v>44.712850977</v>
      </c>
      <c r="E52" s="66">
        <f t="shared" si="9"/>
        <v>62.523027733</v>
      </c>
      <c r="F52" s="66">
        <f t="shared" si="10"/>
        <v>74.866821315</v>
      </c>
      <c r="G52" s="67">
        <f t="shared" si="11"/>
        <v>97.963877991</v>
      </c>
      <c r="H52" s="68" t="s">
        <v>193</v>
      </c>
    </row>
    <row r="53" spans="1:8" s="48" customFormat="1" ht="12" customHeight="1">
      <c r="A53" s="53" t="s">
        <v>194</v>
      </c>
      <c r="B53" s="66">
        <f t="shared" si="6"/>
        <v>37.870932727</v>
      </c>
      <c r="C53" s="66">
        <f t="shared" si="7"/>
        <v>15.321829257</v>
      </c>
      <c r="D53" s="66">
        <f t="shared" si="8"/>
        <v>28.075605759</v>
      </c>
      <c r="E53" s="66">
        <f t="shared" si="9"/>
        <v>39.053058927</v>
      </c>
      <c r="F53" s="66">
        <f t="shared" si="10"/>
        <v>46.438536874</v>
      </c>
      <c r="G53" s="67">
        <f t="shared" si="11"/>
        <v>60.46563282</v>
      </c>
      <c r="H53" s="68" t="s">
        <v>195</v>
      </c>
    </row>
    <row r="54" spans="1:8" s="48" customFormat="1" ht="12" customHeight="1">
      <c r="A54" s="53" t="s">
        <v>196</v>
      </c>
      <c r="B54" s="66">
        <f t="shared" si="6"/>
        <v>16.342918088</v>
      </c>
      <c r="C54" s="66">
        <f t="shared" si="7"/>
        <v>2.0979417955</v>
      </c>
      <c r="D54" s="66">
        <f t="shared" si="8"/>
        <v>6.8293950967</v>
      </c>
      <c r="E54" s="66">
        <f t="shared" si="9"/>
        <v>12.452432928</v>
      </c>
      <c r="F54" s="66">
        <f t="shared" si="10"/>
        <v>20.956047537</v>
      </c>
      <c r="G54" s="67">
        <f t="shared" si="11"/>
        <v>39.378773084</v>
      </c>
      <c r="H54" s="68" t="s">
        <v>197</v>
      </c>
    </row>
    <row r="55" spans="1:8" s="48" customFormat="1" ht="6.75" customHeight="1" thickBot="1">
      <c r="A55" s="73"/>
      <c r="B55" s="74"/>
      <c r="C55" s="74"/>
      <c r="D55" s="74"/>
      <c r="E55" s="74"/>
      <c r="F55" s="74"/>
      <c r="G55" s="73"/>
      <c r="H55" s="75"/>
    </row>
    <row r="56" spans="1:7" s="48" customFormat="1" ht="12" customHeight="1" thickTop="1">
      <c r="A56" s="60"/>
      <c r="C56" s="61"/>
      <c r="D56" s="61"/>
      <c r="E56" s="61"/>
      <c r="F56" s="61"/>
      <c r="G56" s="61"/>
    </row>
    <row r="57" spans="1:7" s="48" customFormat="1" ht="12" customHeight="1">
      <c r="A57" s="60"/>
      <c r="C57" s="61"/>
      <c r="D57" s="61"/>
      <c r="E57" s="61"/>
      <c r="F57" s="61"/>
      <c r="G57" s="61"/>
    </row>
    <row r="58" spans="1:7" s="48" customFormat="1" ht="12" customHeight="1">
      <c r="A58" s="60"/>
      <c r="C58" s="61"/>
      <c r="D58" s="61"/>
      <c r="E58" s="61"/>
      <c r="F58" s="61"/>
      <c r="G58" s="61"/>
    </row>
    <row r="59" spans="1:7" s="48" customFormat="1" ht="12" customHeight="1">
      <c r="A59" s="60"/>
      <c r="C59" s="61"/>
      <c r="D59" s="61"/>
      <c r="E59" s="61"/>
      <c r="F59" s="61"/>
      <c r="G59" s="61"/>
    </row>
    <row r="60" spans="1:7" s="48" customFormat="1" ht="12" customHeight="1">
      <c r="A60" s="60"/>
      <c r="C60" s="61"/>
      <c r="D60" s="61"/>
      <c r="E60" s="61"/>
      <c r="F60" s="61"/>
      <c r="G60" s="61"/>
    </row>
    <row r="61" spans="1:7" s="48" customFormat="1" ht="12" customHeight="1">
      <c r="A61" s="60"/>
      <c r="C61" s="61"/>
      <c r="D61" s="61"/>
      <c r="E61" s="61"/>
      <c r="F61" s="61"/>
      <c r="G61" s="61"/>
    </row>
    <row r="62" spans="1:7" s="48" customFormat="1" ht="12" customHeight="1">
      <c r="A62" s="60"/>
      <c r="C62" s="61"/>
      <c r="D62" s="61"/>
      <c r="E62" s="61"/>
      <c r="F62" s="61"/>
      <c r="G62" s="61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2007-08-21T10:18:03Z</dcterms:created>
  <dcterms:modified xsi:type="dcterms:W3CDTF">2007-08-21T10:18:07Z</dcterms:modified>
  <cp:category/>
  <cp:version/>
  <cp:contentType/>
  <cp:contentStatus/>
</cp:coreProperties>
</file>