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<sst xmlns="http://schemas.openxmlformats.org/spreadsheetml/2006/main" count="346" uniqueCount="143">
  <si>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</si>
  <si>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</si>
  <si>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</si>
  <si>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</si>
  <si>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</si>
  <si>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</si>
  <si>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</si>
  <si>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</si>
  <si>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</si>
  <si>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</si>
  <si>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</si>
  <si>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</si>
  <si>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</si>
  <si>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</si>
  <si>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</si>
  <si>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</si>
  <si>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</si>
  <si>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</si>
  <si>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</si>
  <si>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</si>
  <si>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</si>
  <si>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</si>
  <si>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</si>
  <si>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</si>
  <si>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</si>
  <si>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</si>
  <si>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</si>
  <si>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</si>
  <si>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</si>
  <si>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</si>
  <si>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</si>
  <si>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</si>
  <si>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</si>
  <si>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</si>
  <si>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</si>
  <si>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</si>
  <si>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</si>
  <si>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</si>
  <si>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</si>
  <si>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</si>
  <si>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</si>
  <si>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</si>
  <si>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</si>
  <si>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</si>
  <si>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</si>
  <si>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</si>
  <si>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</si>
  <si>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</si>
  <si>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</si>
  <si>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</si>
  <si>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</si>
  <si>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</si>
  <si>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</si>
  <si>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</si>
  <si>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</si>
  <si>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</si>
  <si>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</si>
  <si>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</si>
  <si>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</si>
  <si>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</si>
  <si>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</si>
  <si>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</si>
  <si>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</si>
  <si>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</si>
  <si>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</si>
  <si>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</si>
  <si>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</si>
  <si>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</si>
  <si>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</si>
  <si>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</si>
  <si>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</si>
  <si>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</si>
  <si>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</si>
  <si>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</si>
  <si>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</si>
  <si>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</si>
  <si>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</si>
  <si>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</si>
  <si>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</si>
  <si>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</si>
  <si>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</si>
  <si>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</si>
  <si>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</si>
  <si>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</si>
  <si>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</si>
  <si>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</si>
  <si>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</si>
  <si>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</si>
  <si>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</si>
  <si>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</si>
  <si>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</si>
  <si>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</si>
  <si>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</si>
  <si>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</si>
  <si>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</si>
  <si>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</si>
  <si>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</si>
  <si>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</si>
  <si>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</si>
  <si>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</si>
  <si>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</si>
  <si>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</si>
  <si>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</si>
  <si>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</si>
  <si>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</si>
  <si>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</si>
  <si>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</si>
  <si>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</si>
  <si>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</si>
  <si>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</si>
  <si>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</si>
  <si>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</si>
  <si>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</si>
  <si>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</si>
  <si>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</si>
  <si>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</si>
  <si>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</si>
  <si>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</si>
  <si>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</si>
  <si>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</si>
  <si>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</si>
  <si>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</si>
  <si>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</si>
  <si>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</si>
  <si>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</si>
  <si>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</si>
  <si>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</si>
  <si>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</si>
  <si>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</si>
  <si>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</si>
  <si>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</si>
  <si>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</si>
  <si>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</si>
  <si>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</si>
  <si>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</si>
  <si>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</si>
  <si>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</si>
  <si>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</si>
  <si>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</si>
  <si>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92年家庭收支調查報告</t>
  </si>
  <si>
    <t>The Survey of Family Income and Expenditure, 2003</t>
  </si>
  <si>
    <t>2003</t>
  </si>
  <si>
    <t>民國九十二年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</si>
</sst>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140</v>
      </c>
      <c r="F1" s="51"/>
      <c r="G1" s="51"/>
      <c r="H1" s="34"/>
      <c r="W1"/>
      <c r="X1"/>
      <c r="Y1"/>
      <c r="Z1"/>
      <c r="AA1">
        <v>6961560</v>
      </c>
      <c r="AB1">
        <v>450797.25173</v>
      </c>
      <c r="AC1">
        <v>2139864.7118</v>
      </c>
      <c r="AD1">
        <v>3350746.0215</v>
      </c>
      <c r="AE1">
        <v>1020152.0149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3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3.5278184753</v>
      </c>
      <c r="AB2">
        <v>3.2622683559</v>
      </c>
      <c r="AC2">
        <v>4.0565601498</v>
      </c>
      <c r="AD2">
        <v>3.71291441</v>
      </c>
      <c r="AE2">
        <v>1.9281197739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3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2.5953620112</v>
      </c>
      <c r="AB3">
        <v>2.5694034055</v>
      </c>
      <c r="AC3">
        <v>2.8427603574</v>
      </c>
      <c r="AD3">
        <v>2.6913483204</v>
      </c>
      <c r="AE3">
        <v>1.7726192687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3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1.5411492643</v>
      </c>
      <c r="AB4">
        <v>1.8166474065</v>
      </c>
      <c r="AC4">
        <v>1.843549314</v>
      </c>
      <c r="AD4">
        <v>1.7799684872</v>
      </c>
      <c r="AE4">
        <v>0.0006812375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3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1.6446765103</v>
      </c>
      <c r="AB5">
        <v>1.4611643972</v>
      </c>
      <c r="AC5">
        <v>1.8572427914</v>
      </c>
      <c r="AD5">
        <v>1.7175879998</v>
      </c>
      <c r="AE5">
        <v>1.0404094972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3</v>
      </c>
      <c r="AO5">
        <v>1</v>
      </c>
      <c r="AP5">
        <v>5</v>
      </c>
    </row>
    <row r="6" spans="1:42" ht="15.75" customHeight="1" thickBot="1">
      <c r="A6" s="23"/>
      <c r="B6" s="52" t="s">
        <v>142</v>
      </c>
      <c r="C6" s="52"/>
      <c r="D6" s="22" t="s">
        <v>16</v>
      </c>
      <c r="E6" s="55" t="s">
        <v>141</v>
      </c>
      <c r="F6" s="56"/>
      <c r="G6" s="33" t="s">
        <v>14</v>
      </c>
      <c r="W6"/>
      <c r="X6"/>
      <c r="Y6"/>
      <c r="Z6"/>
      <c r="AA6">
        <v>1064825.1833</v>
      </c>
      <c r="AB6">
        <v>659855.4266</v>
      </c>
      <c r="AC6">
        <v>1148161.9687</v>
      </c>
      <c r="AD6">
        <v>1242026.262</v>
      </c>
      <c r="AE6">
        <v>486944.63813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3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615293.72149</v>
      </c>
      <c r="AB7">
        <v>187119.92951</v>
      </c>
      <c r="AC7">
        <v>774348.18731</v>
      </c>
      <c r="AD7">
        <v>725839.85704</v>
      </c>
      <c r="AE7">
        <v>107773.77713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3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471765.82031</v>
      </c>
      <c r="AB8">
        <v>146529.79475</v>
      </c>
      <c r="AC8">
        <v>625869.88579</v>
      </c>
      <c r="AD8">
        <v>560576.62233</v>
      </c>
      <c r="AE8">
        <v>533.31800872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3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35889.014363</v>
      </c>
      <c r="AB9">
        <v>23342.040982</v>
      </c>
      <c r="AC9">
        <v>22768.800915</v>
      </c>
      <c r="AD9">
        <v>27446.367527</v>
      </c>
      <c r="AE9">
        <v>96684.648024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3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107638.88682</v>
      </c>
      <c r="AB10">
        <v>17248.093777</v>
      </c>
      <c r="AC10">
        <v>125709.50061</v>
      </c>
      <c r="AD10">
        <v>137816.86718</v>
      </c>
      <c r="AE10">
        <v>10555.811095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3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170902.02778</v>
      </c>
      <c r="AB11">
        <v>227416.96439</v>
      </c>
      <c r="AC11">
        <v>128697.67036</v>
      </c>
      <c r="AD11">
        <v>242223.68673</v>
      </c>
      <c r="AE11">
        <v>196.16688583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3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48509.608221</v>
      </c>
      <c r="AB12">
        <v>20985.800006</v>
      </c>
      <c r="AC12">
        <v>35885.537608</v>
      </c>
      <c r="AD12">
        <v>52444.028859</v>
      </c>
      <c r="AE12">
        <v>74229.516279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3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62921.685453</v>
      </c>
      <c r="AB13">
        <v>37885.112952</v>
      </c>
      <c r="AC13">
        <v>64070.903571</v>
      </c>
      <c r="AD13">
        <v>69803.372626</v>
      </c>
      <c r="AE13">
        <v>48971.275191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3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167012.18169</v>
      </c>
      <c r="AB14">
        <v>186130.13174</v>
      </c>
      <c r="AC14">
        <v>145012.5612</v>
      </c>
      <c r="AD14">
        <v>151542.2241</v>
      </c>
      <c r="AE14">
        <v>255522.31522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3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51406.869249</v>
      </c>
      <c r="AB15">
        <v>54368.588978</v>
      </c>
      <c r="AC15">
        <v>31385.338838</v>
      </c>
      <c r="AD15">
        <v>40622.737955</v>
      </c>
      <c r="AE15">
        <v>127516.22862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3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6961560</v>
      </c>
      <c r="C16" s="24">
        <f>+AB1</f>
        <v>450797.25173</v>
      </c>
      <c r="D16" s="24">
        <f>+AC1</f>
        <v>2139864.7118</v>
      </c>
      <c r="E16" s="24">
        <f>+AD1</f>
        <v>3350746.0215</v>
      </c>
      <c r="F16" s="24">
        <f>+AE1</f>
        <v>1020152.0149</v>
      </c>
      <c r="G16" s="45" t="s">
        <v>31</v>
      </c>
      <c r="W16"/>
      <c r="X16"/>
      <c r="Y16"/>
      <c r="Z16"/>
      <c r="AA16">
        <v>35629.427589</v>
      </c>
      <c r="AB16">
        <v>57479.629531</v>
      </c>
      <c r="AC16">
        <v>28781.609611</v>
      </c>
      <c r="AD16">
        <v>29099.393886</v>
      </c>
      <c r="AE16">
        <v>61786.19356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3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3.53</v>
      </c>
      <c r="C17" s="25">
        <f t="shared" si="0"/>
        <v>3.26</v>
      </c>
      <c r="D17" s="25">
        <f t="shared" si="0"/>
        <v>4.06</v>
      </c>
      <c r="E17" s="25">
        <f t="shared" si="0"/>
        <v>3.71</v>
      </c>
      <c r="F17" s="25">
        <f t="shared" si="0"/>
        <v>1.93</v>
      </c>
      <c r="G17" s="45" t="s">
        <v>32</v>
      </c>
      <c r="W17"/>
      <c r="X17"/>
      <c r="Y17"/>
      <c r="Z17"/>
      <c r="AA17">
        <v>77095.735543</v>
      </c>
      <c r="AB17">
        <v>72442.729563</v>
      </c>
      <c r="AC17">
        <v>82829.682241</v>
      </c>
      <c r="AD17">
        <v>78720.516444</v>
      </c>
      <c r="AE17">
        <v>61787.687525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3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2.6</v>
      </c>
      <c r="C18" s="25">
        <f t="shared" si="0"/>
        <v>2.57</v>
      </c>
      <c r="D18" s="25">
        <f t="shared" si="0"/>
        <v>2.84</v>
      </c>
      <c r="E18" s="25">
        <f t="shared" si="0"/>
        <v>2.69</v>
      </c>
      <c r="F18" s="25">
        <f t="shared" si="0"/>
        <v>1.77</v>
      </c>
      <c r="G18" s="45" t="s">
        <v>33</v>
      </c>
      <c r="W18"/>
      <c r="X18"/>
      <c r="Y18"/>
      <c r="Z18"/>
      <c r="AA18">
        <v>1301.0279038</v>
      </c>
      <c r="AB18">
        <v>1455.7469036</v>
      </c>
      <c r="AC18">
        <v>1070.8976038</v>
      </c>
      <c r="AD18">
        <v>1576.5256209</v>
      </c>
      <c r="AE18">
        <v>810.49113668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3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1.54</v>
      </c>
      <c r="C19" s="25">
        <f t="shared" si="0"/>
        <v>1.82</v>
      </c>
      <c r="D19" s="25">
        <f t="shared" si="0"/>
        <v>1.84</v>
      </c>
      <c r="E19" s="25">
        <f t="shared" si="0"/>
        <v>1.78</v>
      </c>
      <c r="F19" s="25">
        <f t="shared" si="0"/>
        <v>0</v>
      </c>
      <c r="G19" s="45" t="s">
        <v>34</v>
      </c>
      <c r="W19"/>
      <c r="X19"/>
      <c r="Y19"/>
      <c r="Z19"/>
      <c r="AA19">
        <v>1579.1214044</v>
      </c>
      <c r="AB19">
        <v>383.43676894</v>
      </c>
      <c r="AC19">
        <v>945.03290732</v>
      </c>
      <c r="AD19">
        <v>1523.050192</v>
      </c>
      <c r="AE19">
        <v>3621.7143786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3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1.64</v>
      </c>
      <c r="C20" s="25">
        <f t="shared" si="0"/>
        <v>1.46</v>
      </c>
      <c r="D20" s="25">
        <f t="shared" si="0"/>
        <v>1.86</v>
      </c>
      <c r="E20" s="25">
        <f t="shared" si="0"/>
        <v>1.72</v>
      </c>
      <c r="F20" s="25">
        <f t="shared" si="0"/>
        <v>1.04</v>
      </c>
      <c r="G20" s="45" t="s">
        <v>35</v>
      </c>
      <c r="W20"/>
      <c r="X20"/>
      <c r="Y20"/>
      <c r="Z20"/>
      <c r="AA20">
        <v>185.95866673</v>
      </c>
      <c r="AB20">
        <v>317.48799844</v>
      </c>
      <c r="AC20">
        <v>147.10867317</v>
      </c>
      <c r="AD20">
        <v>173.09268394</v>
      </c>
      <c r="AE20">
        <v>251.58742468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3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1064825.1833</v>
      </c>
      <c r="C21" s="24">
        <f>+AB6</f>
        <v>659855.4266</v>
      </c>
      <c r="D21" s="24">
        <f>+AC6</f>
        <v>1148161.9687</v>
      </c>
      <c r="E21" s="24">
        <f>+AD6</f>
        <v>1242026.262</v>
      </c>
      <c r="F21" s="24">
        <f>+AE6</f>
        <v>486944.63813</v>
      </c>
      <c r="G21" s="45" t="s">
        <v>48</v>
      </c>
      <c r="W21"/>
      <c r="X21"/>
      <c r="Y21"/>
      <c r="Z21"/>
      <c r="AA21">
        <v>183163.19871</v>
      </c>
      <c r="AB21">
        <v>101779.53461</v>
      </c>
      <c r="AC21">
        <v>202196.43231</v>
      </c>
      <c r="AD21">
        <v>221132.18246</v>
      </c>
      <c r="AE21">
        <v>54490.773301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3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615293.72149</v>
      </c>
      <c r="C22" s="26">
        <f aca="true" t="shared" si="1" ref="C22:F35">+AB7</f>
        <v>187119.92951</v>
      </c>
      <c r="D22" s="26">
        <f t="shared" si="1"/>
        <v>774348.18731</v>
      </c>
      <c r="E22" s="26">
        <f t="shared" si="1"/>
        <v>725839.85704</v>
      </c>
      <c r="F22" s="26">
        <f t="shared" si="1"/>
        <v>107773.77713</v>
      </c>
      <c r="G22" s="46" t="s">
        <v>101</v>
      </c>
      <c r="W22"/>
      <c r="X22"/>
      <c r="Y22"/>
      <c r="Z22"/>
      <c r="AA22">
        <v>24215.828068</v>
      </c>
      <c r="AB22">
        <v>6280.0419204</v>
      </c>
      <c r="AC22">
        <v>26268.526935</v>
      </c>
      <c r="AD22">
        <v>31047.109557</v>
      </c>
      <c r="AE22">
        <v>5398.0599739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3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471765.82031</v>
      </c>
      <c r="C23" s="26">
        <f t="shared" si="1"/>
        <v>146529.79475</v>
      </c>
      <c r="D23" s="26">
        <f t="shared" si="1"/>
        <v>625869.88579</v>
      </c>
      <c r="E23" s="26">
        <f t="shared" si="1"/>
        <v>560576.62233</v>
      </c>
      <c r="F23" s="26">
        <f t="shared" si="1"/>
        <v>533.31800872</v>
      </c>
      <c r="G23" s="46" t="s">
        <v>36</v>
      </c>
      <c r="W23"/>
      <c r="X23"/>
      <c r="Y23"/>
      <c r="Z23"/>
      <c r="AA23">
        <v>158947.37064</v>
      </c>
      <c r="AB23">
        <v>95499.49269</v>
      </c>
      <c r="AC23">
        <v>175927.90537</v>
      </c>
      <c r="AD23">
        <v>190085.0729</v>
      </c>
      <c r="AE23">
        <v>49092.713327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3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35889.014363</v>
      </c>
      <c r="C24" s="26">
        <f t="shared" si="1"/>
        <v>23342.040982</v>
      </c>
      <c r="D24" s="26">
        <f t="shared" si="1"/>
        <v>22768.800915</v>
      </c>
      <c r="E24" s="26">
        <f t="shared" si="1"/>
        <v>27446.367527</v>
      </c>
      <c r="F24" s="26">
        <f t="shared" si="1"/>
        <v>96684.648024</v>
      </c>
      <c r="G24" s="46" t="s">
        <v>37</v>
      </c>
      <c r="W24"/>
      <c r="X24"/>
      <c r="Y24"/>
      <c r="Z24"/>
      <c r="AA24">
        <v>49834.154453</v>
      </c>
      <c r="AB24">
        <v>34723.701901</v>
      </c>
      <c r="AC24">
        <v>49533.630168</v>
      </c>
      <c r="AD24">
        <v>60712.302993</v>
      </c>
      <c r="AE24">
        <v>21411.84021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3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107638.88682</v>
      </c>
      <c r="C25" s="26">
        <f t="shared" si="1"/>
        <v>17248.093777</v>
      </c>
      <c r="D25" s="26">
        <f t="shared" si="1"/>
        <v>125709.50061</v>
      </c>
      <c r="E25" s="26">
        <f t="shared" si="1"/>
        <v>137816.86718</v>
      </c>
      <c r="F25" s="26">
        <f t="shared" si="1"/>
        <v>10555.811095</v>
      </c>
      <c r="G25" s="46" t="s">
        <v>38</v>
      </c>
      <c r="W25"/>
      <c r="X25"/>
      <c r="Y25"/>
      <c r="Z25"/>
      <c r="AA25">
        <v>33256.30526</v>
      </c>
      <c r="AB25">
        <v>14336.961814</v>
      </c>
      <c r="AC25">
        <v>36921.277926</v>
      </c>
      <c r="AD25">
        <v>40754.504263</v>
      </c>
      <c r="AE25">
        <v>9300.7400457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3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170902.02778</v>
      </c>
      <c r="C26" s="26">
        <f t="shared" si="1"/>
        <v>227416.96439</v>
      </c>
      <c r="D26" s="26">
        <f t="shared" si="1"/>
        <v>128697.67036</v>
      </c>
      <c r="E26" s="26">
        <f t="shared" si="1"/>
        <v>242223.68673</v>
      </c>
      <c r="F26" s="26">
        <f t="shared" si="1"/>
        <v>196.16688583</v>
      </c>
      <c r="G26" s="46" t="s">
        <v>102</v>
      </c>
      <c r="W26"/>
      <c r="X26"/>
      <c r="Y26"/>
      <c r="Z26"/>
      <c r="AA26">
        <v>72367.269251</v>
      </c>
      <c r="AB26">
        <v>45546.343316</v>
      </c>
      <c r="AC26">
        <v>87748.106554</v>
      </c>
      <c r="AD26">
        <v>83270.976902</v>
      </c>
      <c r="AE26">
        <v>16142.642459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3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48509.608221</v>
      </c>
      <c r="C27" s="26">
        <f t="shared" si="1"/>
        <v>20985.800006</v>
      </c>
      <c r="D27" s="26">
        <f t="shared" si="1"/>
        <v>35885.537608</v>
      </c>
      <c r="E27" s="26">
        <f t="shared" si="1"/>
        <v>52444.028859</v>
      </c>
      <c r="F27" s="26">
        <f t="shared" si="1"/>
        <v>74229.516279</v>
      </c>
      <c r="G27" s="46" t="s">
        <v>39</v>
      </c>
      <c r="W27"/>
      <c r="X27"/>
      <c r="Y27"/>
      <c r="Z27"/>
      <c r="AA27">
        <v>3489.6416765</v>
      </c>
      <c r="AB27">
        <v>892.48565956</v>
      </c>
      <c r="AC27">
        <v>1724.8907271</v>
      </c>
      <c r="AD27">
        <v>5347.28874</v>
      </c>
      <c r="AE27">
        <v>2237.4906129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3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62921.685453</v>
      </c>
      <c r="C28" s="26">
        <f t="shared" si="1"/>
        <v>37885.112952</v>
      </c>
      <c r="D28" s="26">
        <f t="shared" si="1"/>
        <v>64070.903571</v>
      </c>
      <c r="E28" s="26">
        <f t="shared" si="1"/>
        <v>69803.372626</v>
      </c>
      <c r="F28" s="26">
        <f t="shared" si="1"/>
        <v>48971.275191</v>
      </c>
      <c r="G28" s="46" t="s">
        <v>40</v>
      </c>
      <c r="W28"/>
      <c r="X28"/>
      <c r="Y28"/>
      <c r="Z28"/>
      <c r="AA28">
        <v>666371.64553</v>
      </c>
      <c r="AB28">
        <v>441278.81944</v>
      </c>
      <c r="AC28">
        <v>719231.45158</v>
      </c>
      <c r="AD28">
        <v>750811.4548</v>
      </c>
      <c r="AE28">
        <v>377612.75773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3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167012.18169</v>
      </c>
      <c r="C29" s="26">
        <f t="shared" si="1"/>
        <v>186130.13174</v>
      </c>
      <c r="D29" s="26">
        <f t="shared" si="1"/>
        <v>145012.5612</v>
      </c>
      <c r="E29" s="26">
        <f t="shared" si="1"/>
        <v>151542.2241</v>
      </c>
      <c r="F29" s="26">
        <f t="shared" si="1"/>
        <v>255522.31522</v>
      </c>
      <c r="G29" s="46" t="s">
        <v>41</v>
      </c>
      <c r="W29"/>
      <c r="X29"/>
      <c r="Y29"/>
      <c r="Z29"/>
      <c r="AA29">
        <v>147726.85136</v>
      </c>
      <c r="AB29">
        <v>107718.05296</v>
      </c>
      <c r="AC29">
        <v>164578.54766</v>
      </c>
      <c r="AD29">
        <v>163733.70654</v>
      </c>
      <c r="AE29">
        <v>77483.006168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3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51406.869249</v>
      </c>
      <c r="C30" s="26">
        <f t="shared" si="1"/>
        <v>54368.588978</v>
      </c>
      <c r="D30" s="26">
        <f t="shared" si="1"/>
        <v>31385.338838</v>
      </c>
      <c r="E30" s="26">
        <f t="shared" si="1"/>
        <v>40622.737955</v>
      </c>
      <c r="F30" s="26">
        <f t="shared" si="1"/>
        <v>127516.22862</v>
      </c>
      <c r="G30" s="46" t="s">
        <v>42</v>
      </c>
      <c r="W30"/>
      <c r="X30"/>
      <c r="Y30"/>
      <c r="Z30"/>
      <c r="AA30">
        <v>6225.102334</v>
      </c>
      <c r="AB30">
        <v>5137.4711459</v>
      </c>
      <c r="AC30">
        <v>7023.6872586</v>
      </c>
      <c r="AD30">
        <v>6935.0877187</v>
      </c>
      <c r="AE30">
        <v>2698.6247114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3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35629.427589</v>
      </c>
      <c r="C31" s="26">
        <f t="shared" si="1"/>
        <v>57479.629531</v>
      </c>
      <c r="D31" s="26">
        <f t="shared" si="1"/>
        <v>28781.609611</v>
      </c>
      <c r="E31" s="26">
        <f t="shared" si="1"/>
        <v>29099.393886</v>
      </c>
      <c r="F31" s="26">
        <f t="shared" si="1"/>
        <v>61786.19356</v>
      </c>
      <c r="G31" s="46" t="s">
        <v>43</v>
      </c>
      <c r="W31"/>
      <c r="X31"/>
      <c r="Y31"/>
      <c r="Z31"/>
      <c r="AA31">
        <v>5989.8305074</v>
      </c>
      <c r="AB31">
        <v>6772.3347263</v>
      </c>
      <c r="AC31">
        <v>7210.6618743</v>
      </c>
      <c r="AD31">
        <v>6133.3681977</v>
      </c>
      <c r="AE31">
        <v>2611.7819354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3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77095.735543</v>
      </c>
      <c r="C32" s="26">
        <f t="shared" si="1"/>
        <v>72442.729563</v>
      </c>
      <c r="D32" s="26">
        <f t="shared" si="1"/>
        <v>82829.682241</v>
      </c>
      <c r="E32" s="26">
        <f t="shared" si="1"/>
        <v>78720.516444</v>
      </c>
      <c r="F32" s="26">
        <f t="shared" si="1"/>
        <v>61787.687525</v>
      </c>
      <c r="G32" s="46" t="s">
        <v>44</v>
      </c>
      <c r="W32"/>
      <c r="X32"/>
      <c r="Y32"/>
      <c r="Z32"/>
      <c r="AA32">
        <v>23480.035803</v>
      </c>
      <c r="AB32">
        <v>13149.831121</v>
      </c>
      <c r="AC32">
        <v>26355.627071</v>
      </c>
      <c r="AD32">
        <v>27573.505969</v>
      </c>
      <c r="AE32">
        <v>8567.8197322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3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1301.0279038</v>
      </c>
      <c r="C33" s="26">
        <f t="shared" si="1"/>
        <v>1455.7469036</v>
      </c>
      <c r="D33" s="26">
        <f t="shared" si="1"/>
        <v>1070.8976038</v>
      </c>
      <c r="E33" s="26">
        <f t="shared" si="1"/>
        <v>1576.5256209</v>
      </c>
      <c r="F33" s="26">
        <f t="shared" si="1"/>
        <v>810.49113668</v>
      </c>
      <c r="G33" s="46" t="s">
        <v>45</v>
      </c>
      <c r="W33"/>
      <c r="X33"/>
      <c r="Y33"/>
      <c r="Z33"/>
      <c r="AA33">
        <v>140785.41237</v>
      </c>
      <c r="AB33">
        <v>82529.712757</v>
      </c>
      <c r="AC33">
        <v>140291.34772</v>
      </c>
      <c r="AD33">
        <v>158120.22386</v>
      </c>
      <c r="AE33">
        <v>110627.3483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3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1579.1214044</v>
      </c>
      <c r="C34" s="26">
        <f t="shared" si="1"/>
        <v>383.43676894</v>
      </c>
      <c r="D34" s="26">
        <f t="shared" si="1"/>
        <v>945.03290732</v>
      </c>
      <c r="E34" s="26">
        <f t="shared" si="1"/>
        <v>1523.050192</v>
      </c>
      <c r="F34" s="26">
        <f t="shared" si="1"/>
        <v>3621.7143786</v>
      </c>
      <c r="G34" s="46" t="s">
        <v>46</v>
      </c>
      <c r="W34"/>
      <c r="X34"/>
      <c r="Y34"/>
      <c r="Z34"/>
      <c r="AA34">
        <v>18840.792965</v>
      </c>
      <c r="AB34">
        <v>15227.659921</v>
      </c>
      <c r="AC34">
        <v>20580.983953</v>
      </c>
      <c r="AD34">
        <v>20200.467308</v>
      </c>
      <c r="AE34">
        <v>12321.268285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3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185.95866673</v>
      </c>
      <c r="C35" s="26">
        <f t="shared" si="1"/>
        <v>317.48799844</v>
      </c>
      <c r="D35" s="26">
        <f t="shared" si="1"/>
        <v>147.10867317</v>
      </c>
      <c r="E35" s="26">
        <f t="shared" si="1"/>
        <v>173.09268394</v>
      </c>
      <c r="F35" s="26">
        <f t="shared" si="1"/>
        <v>251.58742468</v>
      </c>
      <c r="G35" s="46" t="s">
        <v>47</v>
      </c>
      <c r="W35"/>
      <c r="X35"/>
      <c r="Y35"/>
      <c r="Z35"/>
      <c r="AA35">
        <v>11058.827584</v>
      </c>
      <c r="AB35">
        <v>6366.8273317</v>
      </c>
      <c r="AC35">
        <v>11398.209755</v>
      </c>
      <c r="AD35">
        <v>13251.835255</v>
      </c>
      <c r="AE35">
        <v>5217.2444144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3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183163.19871</v>
      </c>
      <c r="C36" s="24">
        <f aca="true" t="shared" si="3" ref="C36:F42">+AB21</f>
        <v>101779.53461</v>
      </c>
      <c r="D36" s="24">
        <f t="shared" si="3"/>
        <v>202196.43231</v>
      </c>
      <c r="E36" s="24">
        <f t="shared" si="3"/>
        <v>221132.18246</v>
      </c>
      <c r="F36" s="24">
        <f t="shared" si="3"/>
        <v>54490.773301</v>
      </c>
      <c r="G36" s="45" t="s">
        <v>58</v>
      </c>
      <c r="W36"/>
      <c r="X36"/>
      <c r="Y36"/>
      <c r="Z36"/>
      <c r="AA36">
        <v>12582.869732</v>
      </c>
      <c r="AB36">
        <v>4004.5910547</v>
      </c>
      <c r="AC36">
        <v>12998.370266</v>
      </c>
      <c r="AD36">
        <v>15002.405969</v>
      </c>
      <c r="AE36">
        <v>7554.8917198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3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24215.828068</v>
      </c>
      <c r="C37" s="26">
        <f t="shared" si="3"/>
        <v>6280.0419204</v>
      </c>
      <c r="D37" s="26">
        <f t="shared" si="3"/>
        <v>26268.526935</v>
      </c>
      <c r="E37" s="26">
        <f t="shared" si="3"/>
        <v>31047.109557</v>
      </c>
      <c r="F37" s="26">
        <f t="shared" si="3"/>
        <v>5398.0599739</v>
      </c>
      <c r="G37" s="46" t="s">
        <v>59</v>
      </c>
      <c r="W37"/>
      <c r="X37"/>
      <c r="Y37"/>
      <c r="Z37"/>
      <c r="AA37">
        <v>84651.186153</v>
      </c>
      <c r="AB37">
        <v>76148.977986</v>
      </c>
      <c r="AC37">
        <v>87923.57687</v>
      </c>
      <c r="AD37">
        <v>85628.936283</v>
      </c>
      <c r="AE37">
        <v>78332.62421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3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158947.37064</v>
      </c>
      <c r="C38" s="26">
        <f t="shared" si="3"/>
        <v>95499.49269</v>
      </c>
      <c r="D38" s="26">
        <f t="shared" si="3"/>
        <v>175927.90537</v>
      </c>
      <c r="E38" s="26">
        <f t="shared" si="3"/>
        <v>190085.0729</v>
      </c>
      <c r="F38" s="26">
        <f t="shared" si="3"/>
        <v>49092.713327</v>
      </c>
      <c r="G38" s="46" t="s">
        <v>60</v>
      </c>
      <c r="W38"/>
      <c r="X38"/>
      <c r="Y38"/>
      <c r="Z38"/>
      <c r="AA38">
        <v>80743.025857</v>
      </c>
      <c r="AB38">
        <v>53856.095479</v>
      </c>
      <c r="AC38">
        <v>94608.984319</v>
      </c>
      <c r="AD38">
        <v>92861.513067</v>
      </c>
      <c r="AE38">
        <v>23735.15562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3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49834.154453</v>
      </c>
      <c r="C39" s="26">
        <f t="shared" si="3"/>
        <v>34723.701901</v>
      </c>
      <c r="D39" s="26">
        <f t="shared" si="3"/>
        <v>49533.630168</v>
      </c>
      <c r="E39" s="26">
        <f t="shared" si="3"/>
        <v>60712.302993</v>
      </c>
      <c r="F39" s="26">
        <f t="shared" si="3"/>
        <v>21411.84021</v>
      </c>
      <c r="G39" s="46" t="s">
        <v>61</v>
      </c>
      <c r="W39"/>
      <c r="X39"/>
      <c r="Y39"/>
      <c r="Z39"/>
      <c r="AA39">
        <v>10841.208993</v>
      </c>
      <c r="AB39">
        <v>8237.6155056</v>
      </c>
      <c r="AC39">
        <v>13311.914522</v>
      </c>
      <c r="AD39">
        <v>12134.010632</v>
      </c>
      <c r="AE39">
        <v>2562.9008449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3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33256.30526</v>
      </c>
      <c r="C40" s="26">
        <f t="shared" si="3"/>
        <v>14336.961814</v>
      </c>
      <c r="D40" s="26">
        <f t="shared" si="3"/>
        <v>36921.277926</v>
      </c>
      <c r="E40" s="26">
        <f t="shared" si="3"/>
        <v>40754.504263</v>
      </c>
      <c r="F40" s="26">
        <f t="shared" si="3"/>
        <v>9300.7400457</v>
      </c>
      <c r="G40" s="46" t="s">
        <v>62</v>
      </c>
      <c r="W40"/>
      <c r="X40"/>
      <c r="Y40"/>
      <c r="Z40"/>
      <c r="AA40">
        <v>36208.393869</v>
      </c>
      <c r="AB40">
        <v>25077.211467</v>
      </c>
      <c r="AC40">
        <v>44564.1885</v>
      </c>
      <c r="AD40">
        <v>41037.808299</v>
      </c>
      <c r="AE40">
        <v>7737.6322608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3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72367.269251</v>
      </c>
      <c r="C41" s="26">
        <f t="shared" si="3"/>
        <v>45546.343316</v>
      </c>
      <c r="D41" s="26">
        <f t="shared" si="3"/>
        <v>87748.106554</v>
      </c>
      <c r="E41" s="26">
        <f t="shared" si="3"/>
        <v>83270.976902</v>
      </c>
      <c r="F41" s="26">
        <f t="shared" si="3"/>
        <v>16142.642459</v>
      </c>
      <c r="G41" s="46" t="s">
        <v>63</v>
      </c>
      <c r="W41"/>
      <c r="X41"/>
      <c r="Y41"/>
      <c r="Z41"/>
      <c r="AA41">
        <v>8106.6045696</v>
      </c>
      <c r="AB41">
        <v>4842.5322491</v>
      </c>
      <c r="AC41">
        <v>7893.3171495</v>
      </c>
      <c r="AD41">
        <v>9632.5868581</v>
      </c>
      <c r="AE41">
        <v>4984.1894984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3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3489.6416765</v>
      </c>
      <c r="C42" s="26">
        <f t="shared" si="3"/>
        <v>892.48565956</v>
      </c>
      <c r="D42" s="26">
        <f t="shared" si="3"/>
        <v>1724.8907271</v>
      </c>
      <c r="E42" s="26">
        <f t="shared" si="3"/>
        <v>5347.28874</v>
      </c>
      <c r="F42" s="26">
        <f t="shared" si="3"/>
        <v>2237.4906129</v>
      </c>
      <c r="G42" s="46" t="s">
        <v>64</v>
      </c>
      <c r="W42"/>
      <c r="X42"/>
      <c r="Y42"/>
      <c r="Z42"/>
      <c r="AA42">
        <v>21096.053091</v>
      </c>
      <c r="AB42">
        <v>12365.154537</v>
      </c>
      <c r="AC42">
        <v>23524.510488</v>
      </c>
      <c r="AD42">
        <v>24921.889768</v>
      </c>
      <c r="AE42">
        <v>7294.0784494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3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4490.7653347</v>
      </c>
      <c r="AB43">
        <v>3333.5817199</v>
      </c>
      <c r="AC43">
        <v>5315.0536598</v>
      </c>
      <c r="AD43">
        <v>5135.2175087</v>
      </c>
      <c r="AE43">
        <v>1156.3545665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3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87440.931259</v>
      </c>
      <c r="AB44">
        <v>42710.160635</v>
      </c>
      <c r="AC44">
        <v>97540.279018</v>
      </c>
      <c r="AD44">
        <v>104959.9139</v>
      </c>
      <c r="AE44">
        <v>28480.70776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3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18058.052298</v>
      </c>
      <c r="AB45">
        <v>9082.8933548</v>
      </c>
      <c r="AC45">
        <v>16570.224508</v>
      </c>
      <c r="AD45">
        <v>22810.82653</v>
      </c>
      <c r="AE45">
        <v>9534.2126637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3</v>
      </c>
      <c r="AO45">
        <v>2</v>
      </c>
      <c r="AP45">
        <v>18</v>
      </c>
    </row>
    <row r="46" spans="27:42" ht="16.5">
      <c r="AA46">
        <v>9172.9333831</v>
      </c>
      <c r="AB46">
        <v>5041.5661962</v>
      </c>
      <c r="AC46">
        <v>9624.0483108</v>
      </c>
      <c r="AD46">
        <v>10560.761234</v>
      </c>
      <c r="AE46">
        <v>5493.8987534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3</v>
      </c>
      <c r="AO46">
        <v>2</v>
      </c>
      <c r="AP46">
        <v>19</v>
      </c>
    </row>
    <row r="47" spans="27:42" ht="16.5">
      <c r="AA47">
        <v>4654.8935338</v>
      </c>
      <c r="AB47">
        <v>2470.8086974</v>
      </c>
      <c r="AC47">
        <v>4844.9723678</v>
      </c>
      <c r="AD47">
        <v>5632.8372864</v>
      </c>
      <c r="AE47">
        <v>2009.2048065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3</v>
      </c>
      <c r="AO47">
        <v>2</v>
      </c>
      <c r="AP47">
        <v>20</v>
      </c>
    </row>
    <row r="48" spans="27:42" ht="16.5">
      <c r="AA48">
        <v>8498.6060269</v>
      </c>
      <c r="AB48">
        <v>3825.5668188</v>
      </c>
      <c r="AC48">
        <v>9210.9370577</v>
      </c>
      <c r="AD48">
        <v>10314.881895</v>
      </c>
      <c r="AE48">
        <v>3103.7453948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3</v>
      </c>
      <c r="AO48">
        <v>2</v>
      </c>
      <c r="AP48">
        <v>21</v>
      </c>
    </row>
    <row r="49" spans="27:42" ht="16.5">
      <c r="AA49">
        <v>47056.446017</v>
      </c>
      <c r="AB49">
        <v>22289.325568</v>
      </c>
      <c r="AC49">
        <v>57290.096774</v>
      </c>
      <c r="AD49">
        <v>55640.606955</v>
      </c>
      <c r="AE49">
        <v>8339.6461411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3</v>
      </c>
      <c r="AO49">
        <v>2</v>
      </c>
      <c r="AP49">
        <v>22</v>
      </c>
    </row>
    <row r="50" spans="27:42" ht="16.5">
      <c r="AA50">
        <v>46846.779603</v>
      </c>
      <c r="AB50">
        <v>27657.104322</v>
      </c>
      <c r="AC50">
        <v>48721.175819</v>
      </c>
      <c r="AD50">
        <v>56410.490725</v>
      </c>
      <c r="AE50">
        <v>19982.284869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3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22">
      <selection activeCell="A1" sqref="A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92年家庭收支調查報告</v>
      </c>
      <c r="D1" s="2" t="s">
        <v>122</v>
      </c>
      <c r="E1" s="50" t="str">
        <f>'1,2'!E1:G1</f>
        <v>The Survey of Family Income and Expenditure, 2003</v>
      </c>
      <c r="F1" s="51"/>
      <c r="G1" s="51"/>
      <c r="H1" s="34"/>
      <c r="W1"/>
      <c r="X1"/>
      <c r="Y1"/>
      <c r="Z1"/>
      <c r="AA1">
        <v>666371.64553</v>
      </c>
      <c r="AB1">
        <v>441278.81944</v>
      </c>
      <c r="AC1">
        <v>719231.45158</v>
      </c>
      <c r="AD1">
        <v>750811.4548</v>
      </c>
      <c r="AE1">
        <v>377612.75773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3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147726.85136</v>
      </c>
      <c r="AB2">
        <v>107718.05296</v>
      </c>
      <c r="AC2">
        <v>164578.54766</v>
      </c>
      <c r="AD2">
        <v>163733.70654</v>
      </c>
      <c r="AE2">
        <v>77483.006168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3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6225.102334</v>
      </c>
      <c r="AB3">
        <v>5137.4711459</v>
      </c>
      <c r="AC3">
        <v>7023.6872586</v>
      </c>
      <c r="AD3">
        <v>6935.0877187</v>
      </c>
      <c r="AE3">
        <v>2698.6247114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3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5989.8305074</v>
      </c>
      <c r="AB4">
        <v>6772.3347263</v>
      </c>
      <c r="AC4">
        <v>7210.6618743</v>
      </c>
      <c r="AD4">
        <v>6133.3681977</v>
      </c>
      <c r="AE4">
        <v>2611.7819354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3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23480.035803</v>
      </c>
      <c r="AB5">
        <v>13149.831121</v>
      </c>
      <c r="AC5">
        <v>26355.627071</v>
      </c>
      <c r="AD5">
        <v>27573.505969</v>
      </c>
      <c r="AE5">
        <v>8567.8197322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3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民國九十二年</v>
      </c>
      <c r="C6" s="52"/>
      <c r="D6" s="22" t="s">
        <v>123</v>
      </c>
      <c r="E6" s="55" t="str">
        <f>'1,2'!E6:G6</f>
        <v>2003</v>
      </c>
      <c r="F6" s="57"/>
      <c r="G6" s="33" t="s">
        <v>14</v>
      </c>
      <c r="W6"/>
      <c r="X6"/>
      <c r="Y6"/>
      <c r="Z6"/>
      <c r="AA6">
        <v>140785.41237</v>
      </c>
      <c r="AB6">
        <v>82529.712757</v>
      </c>
      <c r="AC6">
        <v>140291.34772</v>
      </c>
      <c r="AD6">
        <v>158120.22386</v>
      </c>
      <c r="AE6">
        <v>110627.3483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3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18840.792965</v>
      </c>
      <c r="AB7">
        <v>15227.659921</v>
      </c>
      <c r="AC7">
        <v>20580.983953</v>
      </c>
      <c r="AD7">
        <v>20200.467308</v>
      </c>
      <c r="AE7">
        <v>12321.268285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3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11058.827584</v>
      </c>
      <c r="AB8">
        <v>6366.8273317</v>
      </c>
      <c r="AC8">
        <v>11398.209755</v>
      </c>
      <c r="AD8">
        <v>13251.835255</v>
      </c>
      <c r="AE8">
        <v>5217.2444144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3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12582.869732</v>
      </c>
      <c r="AB9">
        <v>4004.5910547</v>
      </c>
      <c r="AC9">
        <v>12998.370266</v>
      </c>
      <c r="AD9">
        <v>15002.405969</v>
      </c>
      <c r="AE9">
        <v>7554.8917198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3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84651.186153</v>
      </c>
      <c r="AB10">
        <v>76148.977986</v>
      </c>
      <c r="AC10">
        <v>87923.57687</v>
      </c>
      <c r="AD10">
        <v>85628.936283</v>
      </c>
      <c r="AE10">
        <v>78332.62421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3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80743.025857</v>
      </c>
      <c r="AB11">
        <v>53856.095479</v>
      </c>
      <c r="AC11">
        <v>94608.984319</v>
      </c>
      <c r="AD11">
        <v>92861.513067</v>
      </c>
      <c r="AE11">
        <v>23735.15562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3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10841.208993</v>
      </c>
      <c r="AB12">
        <v>8237.6155056</v>
      </c>
      <c r="AC12">
        <v>13311.914522</v>
      </c>
      <c r="AD12">
        <v>12134.010632</v>
      </c>
      <c r="AE12">
        <v>2562.9008449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3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36208.393869</v>
      </c>
      <c r="AB13">
        <v>25077.211467</v>
      </c>
      <c r="AC13">
        <v>44564.1885</v>
      </c>
      <c r="AD13">
        <v>41037.808299</v>
      </c>
      <c r="AE13">
        <v>7737.6322608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3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8106.6045696</v>
      </c>
      <c r="AB14">
        <v>4842.5322491</v>
      </c>
      <c r="AC14">
        <v>7893.3171495</v>
      </c>
      <c r="AD14">
        <v>9632.5868581</v>
      </c>
      <c r="AE14">
        <v>4984.1894984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3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21096.053091</v>
      </c>
      <c r="AB15">
        <v>12365.154537</v>
      </c>
      <c r="AC15">
        <v>23524.510488</v>
      </c>
      <c r="AD15">
        <v>24921.889768</v>
      </c>
      <c r="AE15">
        <v>7294.0784494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3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666371.64553</v>
      </c>
      <c r="C16" s="24">
        <f>+AB1</f>
        <v>441278.81944</v>
      </c>
      <c r="D16" s="24">
        <f>+AC1</f>
        <v>719231.45158</v>
      </c>
      <c r="E16" s="24">
        <f>+AD1</f>
        <v>750811.4548</v>
      </c>
      <c r="F16" s="24">
        <f>+AE1</f>
        <v>377612.75773</v>
      </c>
      <c r="G16" s="45" t="s">
        <v>65</v>
      </c>
      <c r="W16"/>
      <c r="X16"/>
      <c r="Y16"/>
      <c r="Z16"/>
      <c r="AA16">
        <v>4490.7653347</v>
      </c>
      <c r="AB16">
        <v>3333.5817199</v>
      </c>
      <c r="AC16">
        <v>5315.0536598</v>
      </c>
      <c r="AD16">
        <v>5135.2175087</v>
      </c>
      <c r="AE16">
        <v>1156.3545665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3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147726.85136</v>
      </c>
      <c r="C17" s="26">
        <f aca="true" t="shared" si="0" ref="C17:F32">+AB2</f>
        <v>107718.05296</v>
      </c>
      <c r="D17" s="26">
        <f t="shared" si="0"/>
        <v>164578.54766</v>
      </c>
      <c r="E17" s="26">
        <f t="shared" si="0"/>
        <v>163733.70654</v>
      </c>
      <c r="F17" s="26">
        <f t="shared" si="0"/>
        <v>77483.006168</v>
      </c>
      <c r="G17" s="46" t="s">
        <v>66</v>
      </c>
      <c r="W17"/>
      <c r="X17"/>
      <c r="Y17"/>
      <c r="Z17"/>
      <c r="AA17">
        <v>87440.931259</v>
      </c>
      <c r="AB17">
        <v>42710.160635</v>
      </c>
      <c r="AC17">
        <v>97540.279018</v>
      </c>
      <c r="AD17">
        <v>104959.9139</v>
      </c>
      <c r="AE17">
        <v>28480.70776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3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6225.102334</v>
      </c>
      <c r="C18" s="26">
        <f t="shared" si="0"/>
        <v>5137.4711459</v>
      </c>
      <c r="D18" s="26">
        <f t="shared" si="0"/>
        <v>7023.6872586</v>
      </c>
      <c r="E18" s="26">
        <f t="shared" si="0"/>
        <v>6935.0877187</v>
      </c>
      <c r="F18" s="26">
        <f t="shared" si="0"/>
        <v>2698.6247114</v>
      </c>
      <c r="G18" s="46" t="s">
        <v>67</v>
      </c>
      <c r="W18"/>
      <c r="X18"/>
      <c r="Y18"/>
      <c r="Z18"/>
      <c r="AA18">
        <v>18058.052298</v>
      </c>
      <c r="AB18">
        <v>9082.8933548</v>
      </c>
      <c r="AC18">
        <v>16570.224508</v>
      </c>
      <c r="AD18">
        <v>22810.82653</v>
      </c>
      <c r="AE18">
        <v>9534.2126637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3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5989.8305074</v>
      </c>
      <c r="C19" s="26">
        <f t="shared" si="0"/>
        <v>6772.3347263</v>
      </c>
      <c r="D19" s="26">
        <f t="shared" si="0"/>
        <v>7210.6618743</v>
      </c>
      <c r="E19" s="26">
        <f t="shared" si="0"/>
        <v>6133.3681977</v>
      </c>
      <c r="F19" s="26">
        <f t="shared" si="0"/>
        <v>2611.7819354</v>
      </c>
      <c r="G19" s="46" t="s">
        <v>68</v>
      </c>
      <c r="W19"/>
      <c r="X19"/>
      <c r="Y19"/>
      <c r="Z19"/>
      <c r="AA19">
        <v>9172.9333831</v>
      </c>
      <c r="AB19">
        <v>5041.5661962</v>
      </c>
      <c r="AC19">
        <v>9624.0483108</v>
      </c>
      <c r="AD19">
        <v>10560.761234</v>
      </c>
      <c r="AE19">
        <v>5493.8987534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3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23480.035803</v>
      </c>
      <c r="C20" s="26">
        <f t="shared" si="0"/>
        <v>13149.831121</v>
      </c>
      <c r="D20" s="26">
        <f t="shared" si="0"/>
        <v>26355.627071</v>
      </c>
      <c r="E20" s="26">
        <f t="shared" si="0"/>
        <v>27573.505969</v>
      </c>
      <c r="F20" s="26">
        <f t="shared" si="0"/>
        <v>8567.8197322</v>
      </c>
      <c r="G20" s="46" t="s">
        <v>107</v>
      </c>
      <c r="W20"/>
      <c r="X20"/>
      <c r="Y20"/>
      <c r="Z20"/>
      <c r="AA20">
        <v>4654.8935338</v>
      </c>
      <c r="AB20">
        <v>2470.8086974</v>
      </c>
      <c r="AC20">
        <v>4844.9723678</v>
      </c>
      <c r="AD20">
        <v>5632.8372864</v>
      </c>
      <c r="AE20">
        <v>2009.2048065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3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140785.41237</v>
      </c>
      <c r="C21" s="26">
        <f t="shared" si="0"/>
        <v>82529.712757</v>
      </c>
      <c r="D21" s="26">
        <f t="shared" si="0"/>
        <v>140291.34772</v>
      </c>
      <c r="E21" s="26">
        <f t="shared" si="0"/>
        <v>158120.22386</v>
      </c>
      <c r="F21" s="26">
        <f t="shared" si="0"/>
        <v>110627.3483</v>
      </c>
      <c r="G21" s="46" t="s">
        <v>108</v>
      </c>
      <c r="W21"/>
      <c r="X21"/>
      <c r="Y21"/>
      <c r="Z21"/>
      <c r="AA21">
        <v>8498.6060269</v>
      </c>
      <c r="AB21">
        <v>3825.5668188</v>
      </c>
      <c r="AC21">
        <v>9210.9370577</v>
      </c>
      <c r="AD21">
        <v>10314.881895</v>
      </c>
      <c r="AE21">
        <v>3103.7453948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3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18840.792965</v>
      </c>
      <c r="C22" s="26">
        <f t="shared" si="0"/>
        <v>15227.659921</v>
      </c>
      <c r="D22" s="26">
        <f t="shared" si="0"/>
        <v>20580.983953</v>
      </c>
      <c r="E22" s="26">
        <f t="shared" si="0"/>
        <v>20200.467308</v>
      </c>
      <c r="F22" s="26">
        <f t="shared" si="0"/>
        <v>12321.268285</v>
      </c>
      <c r="G22" s="46" t="s">
        <v>109</v>
      </c>
      <c r="W22"/>
      <c r="X22"/>
      <c r="Y22"/>
      <c r="Z22"/>
      <c r="AA22">
        <v>47056.446017</v>
      </c>
      <c r="AB22">
        <v>22289.325568</v>
      </c>
      <c r="AC22">
        <v>57290.096774</v>
      </c>
      <c r="AD22">
        <v>55640.606955</v>
      </c>
      <c r="AE22">
        <v>8339.6461411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3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11058.827584</v>
      </c>
      <c r="C23" s="26">
        <f t="shared" si="0"/>
        <v>6366.8273317</v>
      </c>
      <c r="D23" s="26">
        <f t="shared" si="0"/>
        <v>11398.209755</v>
      </c>
      <c r="E23" s="26">
        <f t="shared" si="0"/>
        <v>13251.835255</v>
      </c>
      <c r="F23" s="26">
        <f t="shared" si="0"/>
        <v>5217.2444144</v>
      </c>
      <c r="G23" s="46" t="s">
        <v>110</v>
      </c>
      <c r="W23"/>
      <c r="X23"/>
      <c r="Y23"/>
      <c r="Z23"/>
      <c r="AA23">
        <v>46846.779603</v>
      </c>
      <c r="AB23">
        <v>27657.104322</v>
      </c>
      <c r="AC23">
        <v>48721.175819</v>
      </c>
      <c r="AD23">
        <v>56410.490725</v>
      </c>
      <c r="AE23">
        <v>19982.284869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3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12582.869732</v>
      </c>
      <c r="C24" s="26">
        <f t="shared" si="0"/>
        <v>4004.5910547</v>
      </c>
      <c r="D24" s="26">
        <f t="shared" si="0"/>
        <v>12998.370266</v>
      </c>
      <c r="E24" s="26">
        <f t="shared" si="0"/>
        <v>15002.405969</v>
      </c>
      <c r="F24" s="26">
        <f t="shared" si="0"/>
        <v>7554.8917198</v>
      </c>
      <c r="G24" s="46" t="s">
        <v>83</v>
      </c>
      <c r="W24"/>
      <c r="X24"/>
      <c r="Y24"/>
      <c r="Z24"/>
      <c r="AA24">
        <v>881661.98459</v>
      </c>
      <c r="AB24">
        <v>558075.89199</v>
      </c>
      <c r="AC24">
        <v>945965.53641</v>
      </c>
      <c r="AD24">
        <v>1020894.0796</v>
      </c>
      <c r="AE24">
        <v>432453.86483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3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84651.186153</v>
      </c>
      <c r="C25" s="26">
        <f t="shared" si="0"/>
        <v>76148.977986</v>
      </c>
      <c r="D25" s="26">
        <f t="shared" si="0"/>
        <v>87923.57687</v>
      </c>
      <c r="E25" s="26">
        <f t="shared" si="0"/>
        <v>85628.936283</v>
      </c>
      <c r="F25" s="26">
        <f t="shared" si="0"/>
        <v>78332.62421</v>
      </c>
      <c r="G25" s="46" t="s">
        <v>111</v>
      </c>
      <c r="W25"/>
      <c r="X25"/>
      <c r="Y25"/>
      <c r="Z25"/>
      <c r="AA25">
        <v>666371.64553</v>
      </c>
      <c r="AB25">
        <v>441278.81944</v>
      </c>
      <c r="AC25">
        <v>719231.45158</v>
      </c>
      <c r="AD25">
        <v>750811.4548</v>
      </c>
      <c r="AE25">
        <v>377612.75773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3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80743.025857</v>
      </c>
      <c r="C26" s="26">
        <f t="shared" si="0"/>
        <v>53856.095479</v>
      </c>
      <c r="D26" s="26">
        <f t="shared" si="0"/>
        <v>94608.984319</v>
      </c>
      <c r="E26" s="26">
        <f t="shared" si="0"/>
        <v>92861.513067</v>
      </c>
      <c r="F26" s="26">
        <f t="shared" si="0"/>
        <v>23735.15562</v>
      </c>
      <c r="G26" s="46" t="s">
        <v>112</v>
      </c>
      <c r="W26"/>
      <c r="X26"/>
      <c r="Y26"/>
      <c r="Z26"/>
      <c r="AA26">
        <v>215290.33906</v>
      </c>
      <c r="AB26">
        <v>116797.07255</v>
      </c>
      <c r="AC26">
        <v>226734.08483</v>
      </c>
      <c r="AD26">
        <v>270082.62479</v>
      </c>
      <c r="AE26">
        <v>54841.107098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3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10841.208993</v>
      </c>
      <c r="C27" s="26">
        <f t="shared" si="0"/>
        <v>8237.6155056</v>
      </c>
      <c r="D27" s="26">
        <f t="shared" si="0"/>
        <v>13311.914522</v>
      </c>
      <c r="E27" s="26">
        <f t="shared" si="0"/>
        <v>12134.010632</v>
      </c>
      <c r="F27" s="26">
        <f t="shared" si="0"/>
        <v>2562.9008449</v>
      </c>
      <c r="G27" s="46" t="s">
        <v>84</v>
      </c>
      <c r="W27"/>
      <c r="X27"/>
      <c r="Y27"/>
      <c r="Z27"/>
      <c r="AA27">
        <v>1112233.2949</v>
      </c>
      <c r="AB27">
        <v>690944.46858</v>
      </c>
      <c r="AC27">
        <v>1195561.381</v>
      </c>
      <c r="AD27">
        <v>1294641.8133</v>
      </c>
      <c r="AE27">
        <v>524478.14259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3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36208.393869</v>
      </c>
      <c r="C28" s="26">
        <f t="shared" si="0"/>
        <v>25077.211467</v>
      </c>
      <c r="D28" s="26">
        <f t="shared" si="0"/>
        <v>44564.1885</v>
      </c>
      <c r="E28" s="26">
        <f t="shared" si="0"/>
        <v>41037.808299</v>
      </c>
      <c r="F28" s="26">
        <f t="shared" si="0"/>
        <v>7737.6322608</v>
      </c>
      <c r="G28" s="46" t="s">
        <v>85</v>
      </c>
      <c r="W28"/>
      <c r="X28"/>
      <c r="Y28"/>
      <c r="Z28"/>
      <c r="AA28">
        <v>6961560</v>
      </c>
      <c r="AB28">
        <v>372961.93338</v>
      </c>
      <c r="AC28">
        <v>323359.58587</v>
      </c>
      <c r="AD28">
        <v>1064644.754</v>
      </c>
      <c r="AE28">
        <v>77500.510284</v>
      </c>
      <c r="AF28">
        <v>561701.1825</v>
      </c>
      <c r="AG28">
        <v>1779729.3219</v>
      </c>
      <c r="AH28">
        <v>1703648.3822</v>
      </c>
      <c r="AI28">
        <v>1078014.3299</v>
      </c>
      <c r="AJ28">
        <v>0</v>
      </c>
      <c r="AK28">
        <v>0</v>
      </c>
      <c r="AL28" t="s">
        <v>94</v>
      </c>
      <c r="AM28" t="s">
        <v>136</v>
      </c>
      <c r="AN28">
        <v>3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8106.6045696</v>
      </c>
      <c r="C29" s="26">
        <f t="shared" si="0"/>
        <v>4842.5322491</v>
      </c>
      <c r="D29" s="26">
        <f t="shared" si="0"/>
        <v>7893.3171495</v>
      </c>
      <c r="E29" s="26">
        <f t="shared" si="0"/>
        <v>9632.5868581</v>
      </c>
      <c r="F29" s="26">
        <f t="shared" si="0"/>
        <v>4984.1894984</v>
      </c>
      <c r="G29" s="46" t="s">
        <v>86</v>
      </c>
      <c r="W29"/>
      <c r="X29"/>
      <c r="Y29"/>
      <c r="Z29"/>
      <c r="AA29">
        <v>3.5278184753</v>
      </c>
      <c r="AB29">
        <v>3.2359235193</v>
      </c>
      <c r="AC29">
        <v>4.1161979694</v>
      </c>
      <c r="AD29">
        <v>3.8916190008</v>
      </c>
      <c r="AE29">
        <v>3.4033185565</v>
      </c>
      <c r="AF29">
        <v>3.7735178593</v>
      </c>
      <c r="AG29">
        <v>3.6594073041</v>
      </c>
      <c r="AH29">
        <v>3.9936034238</v>
      </c>
      <c r="AI29">
        <v>2.020604873</v>
      </c>
      <c r="AJ29">
        <v>0</v>
      </c>
      <c r="AK29">
        <v>0</v>
      </c>
      <c r="AL29" t="s">
        <v>94</v>
      </c>
      <c r="AM29" t="s">
        <v>136</v>
      </c>
      <c r="AN29">
        <v>3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21096.053091</v>
      </c>
      <c r="C30" s="26">
        <f t="shared" si="0"/>
        <v>12365.154537</v>
      </c>
      <c r="D30" s="26">
        <f t="shared" si="0"/>
        <v>23524.510488</v>
      </c>
      <c r="E30" s="26">
        <f t="shared" si="0"/>
        <v>24921.889768</v>
      </c>
      <c r="F30" s="26">
        <f t="shared" si="0"/>
        <v>7294.0784494</v>
      </c>
      <c r="G30" s="46" t="s">
        <v>87</v>
      </c>
      <c r="W30"/>
      <c r="X30"/>
      <c r="Y30"/>
      <c r="Z30"/>
      <c r="AA30">
        <v>2.5953620112</v>
      </c>
      <c r="AB30">
        <v>2.5858637236</v>
      </c>
      <c r="AC30">
        <v>2.80483341</v>
      </c>
      <c r="AD30">
        <v>2.8268629125</v>
      </c>
      <c r="AE30">
        <v>2.49264996</v>
      </c>
      <c r="AF30">
        <v>2.6430811278</v>
      </c>
      <c r="AG30">
        <v>2.6463874712</v>
      </c>
      <c r="AH30">
        <v>2.8484790945</v>
      </c>
      <c r="AI30">
        <v>1.8054504614</v>
      </c>
      <c r="AJ30">
        <v>0</v>
      </c>
      <c r="AK30">
        <v>0</v>
      </c>
      <c r="AL30" t="s">
        <v>94</v>
      </c>
      <c r="AM30" t="s">
        <v>136</v>
      </c>
      <c r="AN30">
        <v>3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4490.7653347</v>
      </c>
      <c r="C31" s="26">
        <f t="shared" si="0"/>
        <v>3333.5817199</v>
      </c>
      <c r="D31" s="26">
        <f t="shared" si="0"/>
        <v>5315.0536598</v>
      </c>
      <c r="E31" s="26">
        <f t="shared" si="0"/>
        <v>5135.2175087</v>
      </c>
      <c r="F31" s="26">
        <f t="shared" si="0"/>
        <v>1156.3545665</v>
      </c>
      <c r="G31" s="46" t="s">
        <v>88</v>
      </c>
      <c r="W31"/>
      <c r="X31"/>
      <c r="Y31"/>
      <c r="Z31"/>
      <c r="AA31">
        <v>1.5411492643</v>
      </c>
      <c r="AB31">
        <v>1.8530644309</v>
      </c>
      <c r="AC31">
        <v>2.0689876424</v>
      </c>
      <c r="AD31">
        <v>1.9639145304</v>
      </c>
      <c r="AE31">
        <v>1.6472933315</v>
      </c>
      <c r="AF31">
        <v>1.7444753537</v>
      </c>
      <c r="AG31">
        <v>1.665961571</v>
      </c>
      <c r="AH31">
        <v>1.8254367369</v>
      </c>
      <c r="AI31">
        <v>0.0884768822</v>
      </c>
      <c r="AJ31">
        <v>0</v>
      </c>
      <c r="AK31">
        <v>0</v>
      </c>
      <c r="AL31" t="s">
        <v>94</v>
      </c>
      <c r="AM31" t="s">
        <v>136</v>
      </c>
      <c r="AN31">
        <v>3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87440.931259</v>
      </c>
      <c r="C32" s="26">
        <f t="shared" si="0"/>
        <v>42710.160635</v>
      </c>
      <c r="D32" s="26">
        <f t="shared" si="0"/>
        <v>97540.279018</v>
      </c>
      <c r="E32" s="26">
        <f t="shared" si="0"/>
        <v>104959.9139</v>
      </c>
      <c r="F32" s="26">
        <f t="shared" si="0"/>
        <v>28480.70776</v>
      </c>
      <c r="G32" s="46" t="s">
        <v>113</v>
      </c>
      <c r="W32"/>
      <c r="X32"/>
      <c r="Y32"/>
      <c r="Z32"/>
      <c r="AA32">
        <v>1.6446765103</v>
      </c>
      <c r="AB32">
        <v>1.4138984411</v>
      </c>
      <c r="AC32">
        <v>1.7657697614</v>
      </c>
      <c r="AD32">
        <v>1.5723172371</v>
      </c>
      <c r="AE32">
        <v>1.69298894</v>
      </c>
      <c r="AF32">
        <v>1.8251517498</v>
      </c>
      <c r="AG32">
        <v>1.7758055205</v>
      </c>
      <c r="AH32">
        <v>1.8786817239</v>
      </c>
      <c r="AI32">
        <v>1.0758506305</v>
      </c>
      <c r="AJ32">
        <v>0</v>
      </c>
      <c r="AK32">
        <v>0</v>
      </c>
      <c r="AL32" t="s">
        <v>94</v>
      </c>
      <c r="AM32" t="s">
        <v>136</v>
      </c>
      <c r="AN32">
        <v>3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18058.052298</v>
      </c>
      <c r="C33" s="26">
        <f aca="true" t="shared" si="2" ref="C33:C42">+AB18</f>
        <v>9082.8933548</v>
      </c>
      <c r="D33" s="26">
        <f aca="true" t="shared" si="3" ref="D33:D42">+AC18</f>
        <v>16570.224508</v>
      </c>
      <c r="E33" s="26">
        <f aca="true" t="shared" si="4" ref="E33:E42">+AD18</f>
        <v>22810.82653</v>
      </c>
      <c r="F33" s="26">
        <f aca="true" t="shared" si="5" ref="F33:F42">+AE18</f>
        <v>9534.2126637</v>
      </c>
      <c r="G33" s="46" t="s">
        <v>89</v>
      </c>
      <c r="W33"/>
      <c r="X33"/>
      <c r="Y33"/>
      <c r="Z33"/>
      <c r="AA33">
        <v>1064825.1833</v>
      </c>
      <c r="AB33">
        <v>647632.18665</v>
      </c>
      <c r="AC33">
        <v>1619855.1684</v>
      </c>
      <c r="AD33">
        <v>1023733.2041</v>
      </c>
      <c r="AE33">
        <v>720350.85311</v>
      </c>
      <c r="AF33">
        <v>1903584.9281</v>
      </c>
      <c r="AG33">
        <v>1265722.4529</v>
      </c>
      <c r="AH33">
        <v>931441.53666</v>
      </c>
      <c r="AI33">
        <v>550112.05207</v>
      </c>
      <c r="AJ33">
        <v>0</v>
      </c>
      <c r="AK33">
        <v>0</v>
      </c>
      <c r="AL33" t="s">
        <v>94</v>
      </c>
      <c r="AM33" t="s">
        <v>136</v>
      </c>
      <c r="AN33">
        <v>3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9172.9333831</v>
      </c>
      <c r="C34" s="26">
        <f t="shared" si="2"/>
        <v>5041.5661962</v>
      </c>
      <c r="D34" s="26">
        <f t="shared" si="3"/>
        <v>9624.0483108</v>
      </c>
      <c r="E34" s="26">
        <f t="shared" si="4"/>
        <v>10560.761234</v>
      </c>
      <c r="F34" s="26">
        <f t="shared" si="5"/>
        <v>5493.8987534</v>
      </c>
      <c r="G34" s="46" t="s">
        <v>90</v>
      </c>
      <c r="W34"/>
      <c r="X34"/>
      <c r="Y34"/>
      <c r="Z34"/>
      <c r="AA34">
        <v>615293.72149</v>
      </c>
      <c r="AB34">
        <v>130022.25083</v>
      </c>
      <c r="AC34">
        <v>297162.65395</v>
      </c>
      <c r="AD34">
        <v>178000.25959</v>
      </c>
      <c r="AE34">
        <v>459284.61079</v>
      </c>
      <c r="AF34">
        <v>1493285.7801</v>
      </c>
      <c r="AG34">
        <v>962890.26156</v>
      </c>
      <c r="AH34">
        <v>689103.67108</v>
      </c>
      <c r="AI34">
        <v>173711.79805</v>
      </c>
      <c r="AJ34">
        <v>0</v>
      </c>
      <c r="AK34">
        <v>0</v>
      </c>
      <c r="AL34" t="s">
        <v>94</v>
      </c>
      <c r="AM34" t="s">
        <v>136</v>
      </c>
      <c r="AN34">
        <v>3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4654.8935338</v>
      </c>
      <c r="C35" s="26">
        <f t="shared" si="2"/>
        <v>2470.8086974</v>
      </c>
      <c r="D35" s="26">
        <f t="shared" si="3"/>
        <v>4844.9723678</v>
      </c>
      <c r="E35" s="26">
        <f t="shared" si="4"/>
        <v>5632.8372864</v>
      </c>
      <c r="F35" s="26">
        <f t="shared" si="5"/>
        <v>2009.2048065</v>
      </c>
      <c r="G35" s="46" t="s">
        <v>114</v>
      </c>
      <c r="W35"/>
      <c r="X35"/>
      <c r="Y35"/>
      <c r="Z35"/>
      <c r="AA35">
        <v>471765.82031</v>
      </c>
      <c r="AB35">
        <v>95910.654247</v>
      </c>
      <c r="AC35">
        <v>239415.29042</v>
      </c>
      <c r="AD35">
        <v>140851.52084</v>
      </c>
      <c r="AE35">
        <v>387478.52754</v>
      </c>
      <c r="AF35">
        <v>1144988.5023</v>
      </c>
      <c r="AG35">
        <v>731985.10828</v>
      </c>
      <c r="AH35">
        <v>579818.78293</v>
      </c>
      <c r="AI35">
        <v>53215.533638</v>
      </c>
      <c r="AJ35">
        <v>0</v>
      </c>
      <c r="AK35">
        <v>0</v>
      </c>
      <c r="AL35" t="s">
        <v>94</v>
      </c>
      <c r="AM35" t="s">
        <v>136</v>
      </c>
      <c r="AN35">
        <v>3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8498.6060269</v>
      </c>
      <c r="C36" s="26">
        <f t="shared" si="2"/>
        <v>3825.5668188</v>
      </c>
      <c r="D36" s="26">
        <f t="shared" si="3"/>
        <v>9210.9370577</v>
      </c>
      <c r="E36" s="26">
        <f t="shared" si="4"/>
        <v>10314.881895</v>
      </c>
      <c r="F36" s="26">
        <f t="shared" si="5"/>
        <v>3103.7453948</v>
      </c>
      <c r="G36" s="46" t="s">
        <v>91</v>
      </c>
      <c r="W36"/>
      <c r="X36"/>
      <c r="Y36"/>
      <c r="Z36"/>
      <c r="AA36">
        <v>35889.014363</v>
      </c>
      <c r="AB36">
        <v>18792.532763</v>
      </c>
      <c r="AC36">
        <v>9182.2955266</v>
      </c>
      <c r="AD36">
        <v>12483.933303</v>
      </c>
      <c r="AE36">
        <v>45336.844355</v>
      </c>
      <c r="AF36">
        <v>37704.017801</v>
      </c>
      <c r="AG36">
        <v>40027.07396</v>
      </c>
      <c r="AH36">
        <v>17210.525543</v>
      </c>
      <c r="AI36">
        <v>93991.727322</v>
      </c>
      <c r="AJ36">
        <v>0</v>
      </c>
      <c r="AK36">
        <v>0</v>
      </c>
      <c r="AL36" t="s">
        <v>94</v>
      </c>
      <c r="AM36" t="s">
        <v>136</v>
      </c>
      <c r="AN36">
        <v>3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47056.446017</v>
      </c>
      <c r="C37" s="26">
        <f t="shared" si="2"/>
        <v>22289.325568</v>
      </c>
      <c r="D37" s="26">
        <f t="shared" si="3"/>
        <v>57290.096774</v>
      </c>
      <c r="E37" s="26">
        <f t="shared" si="4"/>
        <v>55640.606955</v>
      </c>
      <c r="F37" s="26">
        <f t="shared" si="5"/>
        <v>8339.6461411</v>
      </c>
      <c r="G37" s="46" t="s">
        <v>115</v>
      </c>
      <c r="W37"/>
      <c r="X37"/>
      <c r="Y37"/>
      <c r="Z37"/>
      <c r="AA37">
        <v>107638.88682</v>
      </c>
      <c r="AB37">
        <v>15319.063819</v>
      </c>
      <c r="AC37">
        <v>48565.068</v>
      </c>
      <c r="AD37">
        <v>24664.805445</v>
      </c>
      <c r="AE37">
        <v>26469.238886</v>
      </c>
      <c r="AF37">
        <v>310593.25997</v>
      </c>
      <c r="AG37">
        <v>190878.07931</v>
      </c>
      <c r="AH37">
        <v>92074.362606</v>
      </c>
      <c r="AI37">
        <v>26504.537093</v>
      </c>
      <c r="AJ37">
        <v>0</v>
      </c>
      <c r="AK37">
        <v>0</v>
      </c>
      <c r="AL37" t="s">
        <v>94</v>
      </c>
      <c r="AM37" t="s">
        <v>136</v>
      </c>
      <c r="AN37">
        <v>3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46846.779603</v>
      </c>
      <c r="C38" s="26">
        <f t="shared" si="2"/>
        <v>27657.104322</v>
      </c>
      <c r="D38" s="26">
        <f t="shared" si="3"/>
        <v>48721.175819</v>
      </c>
      <c r="E38" s="26">
        <f t="shared" si="4"/>
        <v>56410.490725</v>
      </c>
      <c r="F38" s="26">
        <f t="shared" si="5"/>
        <v>19982.284869</v>
      </c>
      <c r="G38" s="46" t="s">
        <v>92</v>
      </c>
      <c r="W38"/>
      <c r="X38"/>
      <c r="Y38"/>
      <c r="Z38"/>
      <c r="AA38">
        <v>170902.02778</v>
      </c>
      <c r="AB38">
        <v>268314.99977</v>
      </c>
      <c r="AC38">
        <v>1055488.8199</v>
      </c>
      <c r="AD38">
        <v>614905.72311</v>
      </c>
      <c r="AE38">
        <v>33980.139679</v>
      </c>
      <c r="AF38">
        <v>24822.520384</v>
      </c>
      <c r="AG38">
        <v>20882.58861</v>
      </c>
      <c r="AH38">
        <v>22432.079577</v>
      </c>
      <c r="AI38">
        <v>1629.6730271</v>
      </c>
      <c r="AJ38">
        <v>0</v>
      </c>
      <c r="AK38">
        <v>0</v>
      </c>
      <c r="AL38" t="s">
        <v>94</v>
      </c>
      <c r="AM38" t="s">
        <v>136</v>
      </c>
      <c r="AN38">
        <v>3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881661.98459</v>
      </c>
      <c r="C39" s="24">
        <f t="shared" si="2"/>
        <v>558075.89199</v>
      </c>
      <c r="D39" s="24">
        <f t="shared" si="3"/>
        <v>945965.53641</v>
      </c>
      <c r="E39" s="24">
        <f t="shared" si="4"/>
        <v>1020894.0796</v>
      </c>
      <c r="F39" s="24">
        <f t="shared" si="5"/>
        <v>432453.86483</v>
      </c>
      <c r="G39" s="45" t="s">
        <v>10</v>
      </c>
      <c r="W39"/>
      <c r="X39"/>
      <c r="Y39"/>
      <c r="Z39"/>
      <c r="AA39">
        <v>48509.608221</v>
      </c>
      <c r="AB39">
        <v>22560.421758</v>
      </c>
      <c r="AC39">
        <v>66539.013444</v>
      </c>
      <c r="AD39">
        <v>28921.264782</v>
      </c>
      <c r="AE39">
        <v>13663.9132</v>
      </c>
      <c r="AF39">
        <v>124999.21772</v>
      </c>
      <c r="AG39">
        <v>53335.698325</v>
      </c>
      <c r="AH39">
        <v>19246.868084</v>
      </c>
      <c r="AI39">
        <v>72352.747391</v>
      </c>
      <c r="AJ39">
        <v>0</v>
      </c>
      <c r="AK39">
        <v>0</v>
      </c>
      <c r="AL39" t="s">
        <v>94</v>
      </c>
      <c r="AM39" t="s">
        <v>136</v>
      </c>
      <c r="AN39">
        <v>3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666371.64553</v>
      </c>
      <c r="C40" s="24">
        <f t="shared" si="2"/>
        <v>441278.81944</v>
      </c>
      <c r="D40" s="24">
        <f t="shared" si="3"/>
        <v>719231.45158</v>
      </c>
      <c r="E40" s="24">
        <f t="shared" si="4"/>
        <v>750811.4548</v>
      </c>
      <c r="F40" s="24">
        <f t="shared" si="5"/>
        <v>377612.75773</v>
      </c>
      <c r="G40" s="45" t="s">
        <v>11</v>
      </c>
      <c r="W40"/>
      <c r="X40"/>
      <c r="Y40"/>
      <c r="Z40"/>
      <c r="AA40">
        <v>62921.685453</v>
      </c>
      <c r="AB40">
        <v>38490.159628</v>
      </c>
      <c r="AC40">
        <v>87523.789242</v>
      </c>
      <c r="AD40">
        <v>60567.906121</v>
      </c>
      <c r="AE40">
        <v>35189.059138</v>
      </c>
      <c r="AF40">
        <v>100658.54345</v>
      </c>
      <c r="AG40">
        <v>71068.273945</v>
      </c>
      <c r="AH40">
        <v>53513.596001</v>
      </c>
      <c r="AI40">
        <v>50068.842135</v>
      </c>
      <c r="AJ40">
        <v>0</v>
      </c>
      <c r="AK40">
        <v>0</v>
      </c>
      <c r="AL40" t="s">
        <v>94</v>
      </c>
      <c r="AM40" t="s">
        <v>136</v>
      </c>
      <c r="AN40">
        <v>3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215290.33906</v>
      </c>
      <c r="C41" s="24">
        <f t="shared" si="2"/>
        <v>116797.07255</v>
      </c>
      <c r="D41" s="24">
        <f t="shared" si="3"/>
        <v>226734.08483</v>
      </c>
      <c r="E41" s="24">
        <f t="shared" si="4"/>
        <v>270082.62479</v>
      </c>
      <c r="F41" s="24">
        <f t="shared" si="5"/>
        <v>54841.107098</v>
      </c>
      <c r="G41" s="45" t="s">
        <v>12</v>
      </c>
      <c r="W41"/>
      <c r="X41"/>
      <c r="Y41"/>
      <c r="Z41"/>
      <c r="AA41">
        <v>167012.18169</v>
      </c>
      <c r="AB41">
        <v>187938.30288</v>
      </c>
      <c r="AC41">
        <v>112966.90877</v>
      </c>
      <c r="AD41">
        <v>141144.14617</v>
      </c>
      <c r="AE41">
        <v>177859.23536</v>
      </c>
      <c r="AF41">
        <v>159692.01741</v>
      </c>
      <c r="AG41">
        <v>157409.76297</v>
      </c>
      <c r="AH41">
        <v>146959.40007</v>
      </c>
      <c r="AI41">
        <v>252108.79319</v>
      </c>
      <c r="AJ41">
        <v>0</v>
      </c>
      <c r="AK41">
        <v>0</v>
      </c>
      <c r="AL41" t="s">
        <v>94</v>
      </c>
      <c r="AM41" t="s">
        <v>136</v>
      </c>
      <c r="AN41">
        <v>3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1112233.2949</v>
      </c>
      <c r="C42" s="24">
        <f t="shared" si="2"/>
        <v>690944.46858</v>
      </c>
      <c r="D42" s="24">
        <f t="shared" si="3"/>
        <v>1195561.381</v>
      </c>
      <c r="E42" s="24">
        <f t="shared" si="4"/>
        <v>1294641.8133</v>
      </c>
      <c r="F42" s="24">
        <f t="shared" si="5"/>
        <v>524478.14259</v>
      </c>
      <c r="G42" s="45" t="s">
        <v>13</v>
      </c>
      <c r="W42"/>
      <c r="X42"/>
      <c r="Y42"/>
      <c r="Z42"/>
      <c r="AA42">
        <v>51406.869249</v>
      </c>
      <c r="AB42">
        <v>56784.842263</v>
      </c>
      <c r="AC42">
        <v>24314.395849</v>
      </c>
      <c r="AD42">
        <v>35111.430842</v>
      </c>
      <c r="AE42">
        <v>42800.976723</v>
      </c>
      <c r="AF42">
        <v>43454.560459</v>
      </c>
      <c r="AG42">
        <v>43920.953179</v>
      </c>
      <c r="AH42">
        <v>31830.654683</v>
      </c>
      <c r="AI42">
        <v>121824.63235</v>
      </c>
      <c r="AJ42">
        <v>0</v>
      </c>
      <c r="AK42">
        <v>0</v>
      </c>
      <c r="AL42" t="s">
        <v>94</v>
      </c>
      <c r="AM42" t="s">
        <v>136</v>
      </c>
      <c r="AN42">
        <v>3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35629.427589</v>
      </c>
      <c r="AB43">
        <v>59105.30817</v>
      </c>
      <c r="AC43">
        <v>22029.108448</v>
      </c>
      <c r="AD43">
        <v>36296.468438</v>
      </c>
      <c r="AE43">
        <v>49914.527881</v>
      </c>
      <c r="AF43">
        <v>22384.584414</v>
      </c>
      <c r="AG43">
        <v>24276.587887</v>
      </c>
      <c r="AH43">
        <v>32493.992076</v>
      </c>
      <c r="AI43">
        <v>60500.363277</v>
      </c>
      <c r="AJ43">
        <v>0</v>
      </c>
      <c r="AK43">
        <v>0</v>
      </c>
      <c r="AL43" t="s">
        <v>94</v>
      </c>
      <c r="AM43" t="s">
        <v>136</v>
      </c>
      <c r="AN43">
        <v>3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77095.735543</v>
      </c>
      <c r="AB44">
        <v>69825.140198</v>
      </c>
      <c r="AC44">
        <v>65944.511222</v>
      </c>
      <c r="AD44">
        <v>68533.301199</v>
      </c>
      <c r="AE44">
        <v>85143.730753</v>
      </c>
      <c r="AF44">
        <v>89784.52832</v>
      </c>
      <c r="AG44">
        <v>84848.099803</v>
      </c>
      <c r="AH44">
        <v>80824.720745</v>
      </c>
      <c r="AI44">
        <v>65530.433012</v>
      </c>
      <c r="AJ44">
        <v>0</v>
      </c>
      <c r="AK44">
        <v>0</v>
      </c>
      <c r="AL44" t="s">
        <v>94</v>
      </c>
      <c r="AM44" t="s">
        <v>136</v>
      </c>
      <c r="AN44">
        <v>3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1301.0279038</v>
      </c>
      <c r="AB45">
        <v>1759.5541116</v>
      </c>
      <c r="AC45">
        <v>518.75597213</v>
      </c>
      <c r="AD45">
        <v>736.46492649</v>
      </c>
      <c r="AE45">
        <v>0</v>
      </c>
      <c r="AF45">
        <v>3363.775764</v>
      </c>
      <c r="AG45">
        <v>1645.5373846</v>
      </c>
      <c r="AH45">
        <v>1021.6792472</v>
      </c>
      <c r="AI45">
        <v>826.04534516</v>
      </c>
      <c r="AJ45">
        <v>0</v>
      </c>
      <c r="AK45">
        <v>0</v>
      </c>
      <c r="AL45" t="s">
        <v>94</v>
      </c>
      <c r="AM45" t="s">
        <v>136</v>
      </c>
      <c r="AN45">
        <v>3</v>
      </c>
      <c r="AO45">
        <v>1</v>
      </c>
      <c r="AP45">
        <v>18</v>
      </c>
    </row>
    <row r="46" spans="27:42" ht="16.5">
      <c r="AA46">
        <v>1579.1214044</v>
      </c>
      <c r="AB46">
        <v>463.45813388</v>
      </c>
      <c r="AC46">
        <v>160.13728414</v>
      </c>
      <c r="AD46">
        <v>466.48076732</v>
      </c>
      <c r="AE46">
        <v>0</v>
      </c>
      <c r="AF46">
        <v>704.56845754</v>
      </c>
      <c r="AG46">
        <v>2718.5847125</v>
      </c>
      <c r="AH46">
        <v>788.35331582</v>
      </c>
      <c r="AI46">
        <v>3427.3192094</v>
      </c>
      <c r="AJ46">
        <v>0</v>
      </c>
      <c r="AK46">
        <v>0</v>
      </c>
      <c r="AL46" t="s">
        <v>94</v>
      </c>
      <c r="AM46" t="s">
        <v>136</v>
      </c>
      <c r="AN46">
        <v>3</v>
      </c>
      <c r="AO46">
        <v>1</v>
      </c>
      <c r="AP46">
        <v>19</v>
      </c>
    </row>
    <row r="47" spans="27:42" ht="16.5">
      <c r="AA47">
        <v>185.95866673</v>
      </c>
      <c r="AB47">
        <v>306.05179012</v>
      </c>
      <c r="AC47">
        <v>173.98314702</v>
      </c>
      <c r="AD47">
        <v>193.90434529</v>
      </c>
      <c r="AE47">
        <v>373.89495489</v>
      </c>
      <c r="AF47">
        <v>126.84905691</v>
      </c>
      <c r="AG47">
        <v>135.86753336</v>
      </c>
      <c r="AH47">
        <v>185.92185087</v>
      </c>
      <c r="AI47">
        <v>240.1982706</v>
      </c>
      <c r="AJ47">
        <v>0</v>
      </c>
      <c r="AK47">
        <v>0</v>
      </c>
      <c r="AL47" t="s">
        <v>94</v>
      </c>
      <c r="AM47" t="s">
        <v>136</v>
      </c>
      <c r="AN47">
        <v>3</v>
      </c>
      <c r="AO47">
        <v>1</v>
      </c>
      <c r="AP47">
        <v>20</v>
      </c>
    </row>
    <row r="48" spans="27:42" ht="16.5">
      <c r="AA48">
        <v>183163.19871</v>
      </c>
      <c r="AB48">
        <v>100517.16714</v>
      </c>
      <c r="AC48">
        <v>296243.87122</v>
      </c>
      <c r="AD48">
        <v>159167.72385</v>
      </c>
      <c r="AE48">
        <v>107173.14905</v>
      </c>
      <c r="AF48">
        <v>387223.62566</v>
      </c>
      <c r="AG48">
        <v>228335.79945</v>
      </c>
      <c r="AH48">
        <v>155841.38562</v>
      </c>
      <c r="AI48">
        <v>69273.066822</v>
      </c>
      <c r="AJ48">
        <v>0</v>
      </c>
      <c r="AK48">
        <v>0</v>
      </c>
      <c r="AL48" t="s">
        <v>94</v>
      </c>
      <c r="AM48" t="s">
        <v>136</v>
      </c>
      <c r="AN48">
        <v>3</v>
      </c>
      <c r="AO48">
        <v>1</v>
      </c>
      <c r="AP48">
        <v>21</v>
      </c>
    </row>
    <row r="49" spans="27:42" ht="16.5">
      <c r="AA49">
        <v>24215.828068</v>
      </c>
      <c r="AB49">
        <v>6116.0421757</v>
      </c>
      <c r="AC49">
        <v>44372.273051</v>
      </c>
      <c r="AD49">
        <v>26507.26534</v>
      </c>
      <c r="AE49">
        <v>7245.5141749</v>
      </c>
      <c r="AF49">
        <v>46859.11718</v>
      </c>
      <c r="AG49">
        <v>30041.28674</v>
      </c>
      <c r="AH49">
        <v>20441.653608</v>
      </c>
      <c r="AI49">
        <v>7937.5259819</v>
      </c>
      <c r="AJ49">
        <v>0</v>
      </c>
      <c r="AK49">
        <v>0</v>
      </c>
      <c r="AL49" t="s">
        <v>94</v>
      </c>
      <c r="AM49" t="s">
        <v>136</v>
      </c>
      <c r="AN49">
        <v>3</v>
      </c>
      <c r="AO49">
        <v>1</v>
      </c>
      <c r="AP49">
        <v>22</v>
      </c>
    </row>
    <row r="50" spans="27:42" ht="16.5">
      <c r="AA50">
        <v>158947.37064</v>
      </c>
      <c r="AB50">
        <v>94401.124962</v>
      </c>
      <c r="AC50">
        <v>251871.59817</v>
      </c>
      <c r="AD50">
        <v>132660.45851</v>
      </c>
      <c r="AE50">
        <v>99927.634876</v>
      </c>
      <c r="AF50">
        <v>340364.50848</v>
      </c>
      <c r="AG50">
        <v>198294.51271</v>
      </c>
      <c r="AH50">
        <v>135399.73201</v>
      </c>
      <c r="AI50">
        <v>61335.54084</v>
      </c>
      <c r="AJ50">
        <v>0</v>
      </c>
      <c r="AK50">
        <v>0</v>
      </c>
      <c r="AL50" t="s">
        <v>94</v>
      </c>
      <c r="AM50" t="s">
        <v>136</v>
      </c>
      <c r="AN50">
        <v>3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2007-08-06T03:06:14Z</cp:lastPrinted>
  <dcterms:created xsi:type="dcterms:W3CDTF">2002-05-02T02:52:34Z</dcterms:created>
  <dcterms:modified xsi:type="dcterms:W3CDTF">2007-08-08T06:54:23Z</dcterms:modified>
  <cp:category/>
  <cp:version/>
  <cp:contentType/>
  <cp:contentStatus/>
</cp:coreProperties>
</file>