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>
    <definedName name="_xlnm.Print_Area" localSheetId="0">'101,102'!$A$1:$H$49</definedName>
    <definedName name="_xlnm.Print_Area" localSheetId="1">'103,104'!$A$1:$H$53</definedName>
  </definedNames>
  <calcPr fullCalcOnLoad="1"/>
</workbook>
</file>

<file path=xl/sharedStrings.xml><?xml version="1.0" encoding="utf-8"?>
<sst xmlns="http://schemas.openxmlformats.org/spreadsheetml/2006/main" count="402" uniqueCount="190">
  <si>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</si>
  <si>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</si>
  <si>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</si>
  <si>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</si>
  <si>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</si>
  <si>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</si>
  <si>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</si>
  <si>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</si>
  <si>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</si>
  <si>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</si>
  <si>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</si>
  <si>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</si>
  <si>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</si>
  <si>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</si>
  <si>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</si>
  <si>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</si>
  <si>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</si>
  <si>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</si>
  <si>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</si>
  <si>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</si>
  <si>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</si>
  <si>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</si>
  <si>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</si>
  <si>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</si>
  <si>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</si>
  <si>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</si>
  <si>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</si>
  <si>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</si>
  <si>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</si>
  <si>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</si>
  <si>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</si>
  <si>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</si>
  <si>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</si>
  <si>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</si>
  <si>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</si>
  <si>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</si>
  <si>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</si>
  <si>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</si>
  <si>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</si>
  <si>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</si>
  <si>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</si>
  <si>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</si>
  <si>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</si>
  <si>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</si>
  <si>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</si>
  <si>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</si>
  <si>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</si>
  <si>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</si>
  <si>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</si>
  <si>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</si>
  <si>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93年家庭收支調查報告</t>
  </si>
  <si>
    <t>The Survey of Family Income and Expenditure, 2004</t>
  </si>
  <si>
    <t>第9表  家庭住宅及現代化設備概況按農家、非農家及都市化程度別分</t>
  </si>
  <si>
    <t>Table 9.  Household Housing and Household Facilities by Farm</t>
  </si>
  <si>
    <t xml:space="preserve">       or Non-farm and Degree of Urbanization</t>
  </si>
  <si>
    <t xml:space="preserve">                  　　　　　　　  民 國 九 十 三 年                    </t>
  </si>
  <si>
    <t xml:space="preserve">                                                            2 0 0 4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</si>
  <si>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</si>
  <si>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</si>
  <si>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</si>
  <si>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</si>
  <si>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</si>
  <si>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</si>
  <si>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</si>
  <si>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</si>
  <si>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</si>
  <si>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</si>
  <si>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</si>
  <si>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</si>
  <si>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</si>
  <si>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</si>
  <si>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</si>
  <si>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</si>
  <si>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</si>
  <si>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</si>
  <si>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</si>
  <si>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</si>
  <si>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</si>
  <si>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</si>
  <si>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</si>
  <si>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</si>
  <si>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</si>
  <si>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</si>
  <si>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</si>
  <si>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</si>
  <si>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</si>
  <si>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</si>
  <si>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</si>
  <si>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</si>
  <si>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</si>
  <si>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</si>
  <si>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</si>
  <si>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</si>
  <si>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</si>
  <si>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</si>
  <si>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</si>
  <si>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</si>
  <si>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</si>
  <si>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</si>
  <si>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</si>
  <si>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</si>
  <si>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</si>
  <si>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</si>
  <si>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</si>
  <si>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</si>
  <si>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</si>
  <si>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</si>
  <si>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</si>
  <si>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</si>
  <si>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</si>
  <si>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</si>
  <si>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</si>
  <si>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</si>
  <si>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</si>
  <si>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</si>
  <si>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</si>
  <si>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</si>
  <si>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</si>
  <si>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</si>
  <si>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93年家庭收支調查報告</t>
  </si>
  <si>
    <t>The Survey of Family Income and Expenditure, 2004</t>
  </si>
  <si>
    <t>第9表  家庭住宅及現代化設備概況按農家、非農家及都市化程度別分(續)</t>
  </si>
  <si>
    <t>Table 9.  Household Housing and Household Facilities by Farm</t>
  </si>
  <si>
    <t xml:space="preserve">       or Non-farm and Degree of Urbanization (Cont.)</t>
  </si>
  <si>
    <t xml:space="preserve">                  　　　　　　　  民 國 九 十 三 年                   </t>
  </si>
  <si>
    <t xml:space="preserve">                                                            2 0 0 4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</si>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</sst>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2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6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 wrapText="1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1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14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67"/>
  <sheetViews>
    <sheetView showGridLines="0" tabSelected="1" workbookViewId="0" topLeftCell="A1">
      <selection activeCell="C30" sqref="C30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7083445</v>
      </c>
      <c r="AB1">
        <v>589366.03386</v>
      </c>
      <c r="AC1">
        <v>6494078.9661</v>
      </c>
      <c r="AD1">
        <v>5725542</v>
      </c>
      <c r="AE1">
        <v>1146343</v>
      </c>
      <c r="AF1">
        <v>211560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3.5017813622</v>
      </c>
      <c r="AB2">
        <v>3.8916604789</v>
      </c>
      <c r="AC2">
        <v>3.4663981293</v>
      </c>
      <c r="AD2">
        <v>3.4851626735</v>
      </c>
      <c r="AE2">
        <v>3.6522546145</v>
      </c>
      <c r="AF2">
        <v>3.1361973246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53</v>
      </c>
      <c r="F3" s="10"/>
      <c r="G3" s="10"/>
      <c r="H3" s="6"/>
      <c r="AA3">
        <v>2.5742819029</v>
      </c>
      <c r="AB3">
        <v>2.9661553219</v>
      </c>
      <c r="AC3">
        <v>2.5387176784</v>
      </c>
      <c r="AD3">
        <v>2.5625703929</v>
      </c>
      <c r="AE3">
        <v>2.661807574</v>
      </c>
      <c r="AF3">
        <v>2.4169757133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54</v>
      </c>
      <c r="G4" s="4"/>
      <c r="H4" s="4"/>
      <c r="AA4">
        <v>1.5332120331</v>
      </c>
      <c r="AB4">
        <v>2.1219132561</v>
      </c>
      <c r="AC4">
        <v>1.4797848255</v>
      </c>
      <c r="AD4">
        <v>1.5162172711</v>
      </c>
      <c r="AE4">
        <v>1.621895891</v>
      </c>
      <c r="AF4">
        <v>1.5126131671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customHeight="1" thickBot="1">
      <c r="A5" s="14" t="s">
        <v>55</v>
      </c>
      <c r="B5" s="15"/>
      <c r="C5" s="16"/>
      <c r="D5" s="17"/>
      <c r="E5" s="18" t="s">
        <v>56</v>
      </c>
      <c r="F5" s="17"/>
      <c r="G5" s="17"/>
      <c r="H5" s="15"/>
      <c r="AA5">
        <v>1.6435840368</v>
      </c>
      <c r="AB5">
        <v>1.792612497</v>
      </c>
      <c r="AC5">
        <v>1.630059053</v>
      </c>
      <c r="AD5">
        <v>1.6523597788</v>
      </c>
      <c r="AE5">
        <v>1.6405917398</v>
      </c>
      <c r="AF5">
        <v>1.4222960759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86.797653352</v>
      </c>
      <c r="AB6">
        <v>97.967781298</v>
      </c>
      <c r="AC6">
        <v>85.783915447</v>
      </c>
      <c r="AD6">
        <v>85.389201898</v>
      </c>
      <c r="AE6">
        <v>92.372680807</v>
      </c>
      <c r="AF6">
        <v>94.706777293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57</v>
      </c>
      <c r="F7" s="29"/>
      <c r="G7" s="30"/>
      <c r="H7" s="26"/>
      <c r="AA7">
        <v>8.0808029939</v>
      </c>
      <c r="AB7">
        <v>1.2013802161</v>
      </c>
      <c r="AC7">
        <v>8.705140662</v>
      </c>
      <c r="AD7">
        <v>9.3069917713</v>
      </c>
      <c r="AE7">
        <v>2.9894705161</v>
      </c>
      <c r="AF7">
        <v>2.4834216457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0.4225752104</v>
      </c>
      <c r="AB8">
        <v>0</v>
      </c>
      <c r="AC8">
        <v>0.4609257566</v>
      </c>
      <c r="AD8">
        <v>0.4677705181</v>
      </c>
      <c r="AE8">
        <v>0.2033268887</v>
      </c>
      <c r="AF8">
        <v>0.3874369343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4.6989684434</v>
      </c>
      <c r="AB9">
        <v>0.8308384857</v>
      </c>
      <c r="AC9">
        <v>5.050018134</v>
      </c>
      <c r="AD9">
        <v>4.8360358131</v>
      </c>
      <c r="AE9">
        <v>4.4345217879</v>
      </c>
      <c r="AF9">
        <v>2.4223641266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95.623498106</v>
      </c>
      <c r="AB10">
        <v>96.988538137</v>
      </c>
      <c r="AC10">
        <v>95.49961476</v>
      </c>
      <c r="AD10">
        <v>95.37838077</v>
      </c>
      <c r="AE10">
        <v>96.953062247</v>
      </c>
      <c r="AF10">
        <v>95.052941538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43" customFormat="1" ht="12" customHeight="1">
      <c r="A11" s="40" t="s">
        <v>15</v>
      </c>
      <c r="B11" s="41">
        <f aca="true" t="shared" si="0" ref="B11:G15">+AA1</f>
        <v>7083445</v>
      </c>
      <c r="C11" s="41">
        <f t="shared" si="0"/>
        <v>589366.03386</v>
      </c>
      <c r="D11" s="41">
        <f t="shared" si="0"/>
        <v>6494078.9661</v>
      </c>
      <c r="E11" s="41">
        <f t="shared" si="0"/>
        <v>5725542</v>
      </c>
      <c r="F11" s="41">
        <f t="shared" si="0"/>
        <v>1146343</v>
      </c>
      <c r="G11" s="41">
        <f t="shared" si="0"/>
        <v>211560</v>
      </c>
      <c r="H11" s="42" t="s">
        <v>16</v>
      </c>
      <c r="AA11">
        <v>4.3847268626</v>
      </c>
      <c r="AB11">
        <v>3.0114618628</v>
      </c>
      <c r="AC11">
        <v>4.5093566601</v>
      </c>
      <c r="AD11">
        <v>4.6216192298</v>
      </c>
      <c r="AE11">
        <v>3.0977612068</v>
      </c>
      <c r="AF11">
        <v>4.9470584618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43" customFormat="1" ht="12" customHeight="1">
      <c r="A12" s="40" t="s">
        <v>17</v>
      </c>
      <c r="B12" s="44">
        <f t="shared" si="0"/>
        <v>3.5017813622</v>
      </c>
      <c r="C12" s="44">
        <f t="shared" si="0"/>
        <v>3.8916604789</v>
      </c>
      <c r="D12" s="44">
        <f t="shared" si="0"/>
        <v>3.4663981293</v>
      </c>
      <c r="E12" s="44">
        <f t="shared" si="0"/>
        <v>3.4851626735</v>
      </c>
      <c r="F12" s="44">
        <f t="shared" si="0"/>
        <v>3.6522546145</v>
      </c>
      <c r="G12" s="44">
        <f t="shared" si="0"/>
        <v>3.1361973246</v>
      </c>
      <c r="H12" s="42" t="s">
        <v>18</v>
      </c>
      <c r="AA12">
        <v>12.517484461</v>
      </c>
      <c r="AB12">
        <v>35.09248382</v>
      </c>
      <c r="AC12">
        <v>10.468704657</v>
      </c>
      <c r="AD12">
        <v>7.2662440886</v>
      </c>
      <c r="AE12">
        <v>31.22959875</v>
      </c>
      <c r="AF12">
        <v>53.24208304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43" customFormat="1" ht="12" customHeight="1">
      <c r="A13" s="40" t="s">
        <v>19</v>
      </c>
      <c r="B13" s="44">
        <f t="shared" si="0"/>
        <v>2.5742819029</v>
      </c>
      <c r="C13" s="44">
        <f t="shared" si="0"/>
        <v>2.9661553219</v>
      </c>
      <c r="D13" s="44">
        <f t="shared" si="0"/>
        <v>2.5387176784</v>
      </c>
      <c r="E13" s="44">
        <f t="shared" si="0"/>
        <v>2.5625703929</v>
      </c>
      <c r="F13" s="44">
        <f t="shared" si="0"/>
        <v>2.661807574</v>
      </c>
      <c r="G13" s="44">
        <f t="shared" si="0"/>
        <v>2.4169757133</v>
      </c>
      <c r="H13" s="42" t="s">
        <v>20</v>
      </c>
      <c r="AA13">
        <v>43.243575616</v>
      </c>
      <c r="AB13">
        <v>62.247328104</v>
      </c>
      <c r="AC13">
        <v>41.518902064</v>
      </c>
      <c r="AD13">
        <v>38.775695052</v>
      </c>
      <c r="AE13">
        <v>64.91034007</v>
      </c>
      <c r="AF13">
        <v>46.75791696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43" customFormat="1" ht="12" customHeight="1">
      <c r="A14" s="40" t="s">
        <v>21</v>
      </c>
      <c r="B14" s="44">
        <f t="shared" si="0"/>
        <v>1.5332120331</v>
      </c>
      <c r="C14" s="44">
        <f t="shared" si="0"/>
        <v>2.1219132561</v>
      </c>
      <c r="D14" s="44">
        <f t="shared" si="0"/>
        <v>1.4797848255</v>
      </c>
      <c r="E14" s="44">
        <f t="shared" si="0"/>
        <v>1.5162172711</v>
      </c>
      <c r="F14" s="44">
        <f t="shared" si="0"/>
        <v>1.621895891</v>
      </c>
      <c r="G14" s="44">
        <f t="shared" si="0"/>
        <v>1.5126131671</v>
      </c>
      <c r="H14" s="42" t="s">
        <v>22</v>
      </c>
      <c r="AA14">
        <v>25.934385961</v>
      </c>
      <c r="AB14">
        <v>2.2769031921</v>
      </c>
      <c r="AC14">
        <v>28.081405864</v>
      </c>
      <c r="AD14">
        <v>31.455478606</v>
      </c>
      <c r="AE14">
        <v>3.1448987579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43" customFormat="1" ht="12" customHeight="1">
      <c r="A15" s="40" t="s">
        <v>23</v>
      </c>
      <c r="B15" s="44">
        <f t="shared" si="0"/>
        <v>1.6435840368</v>
      </c>
      <c r="C15" s="44">
        <f t="shared" si="0"/>
        <v>1.792612497</v>
      </c>
      <c r="D15" s="44">
        <f t="shared" si="0"/>
        <v>1.630059053</v>
      </c>
      <c r="E15" s="44">
        <f t="shared" si="0"/>
        <v>1.6523597788</v>
      </c>
      <c r="F15" s="44">
        <f t="shared" si="0"/>
        <v>1.6405917398</v>
      </c>
      <c r="G15" s="44">
        <f t="shared" si="0"/>
        <v>1.4222960759</v>
      </c>
      <c r="H15" s="42" t="s">
        <v>24</v>
      </c>
      <c r="AA15">
        <v>18.304553962</v>
      </c>
      <c r="AB15">
        <v>0.3832848838</v>
      </c>
      <c r="AC15">
        <v>19.930987415</v>
      </c>
      <c r="AD15">
        <v>22.502582254</v>
      </c>
      <c r="AE15">
        <v>0.7151624216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43" customFormat="1" ht="12" customHeight="1">
      <c r="A16" s="40" t="s">
        <v>58</v>
      </c>
      <c r="B16" s="45"/>
      <c r="C16" s="45"/>
      <c r="D16" s="45"/>
      <c r="E16" s="45"/>
      <c r="F16" s="45"/>
      <c r="G16" s="45"/>
      <c r="H16" s="42" t="s">
        <v>25</v>
      </c>
      <c r="AA16">
        <v>93.826201172</v>
      </c>
      <c r="AB16">
        <v>78.650265864</v>
      </c>
      <c r="AC16">
        <v>95.203483593</v>
      </c>
      <c r="AD16">
        <v>96.719723464</v>
      </c>
      <c r="AE16">
        <v>82.198634873</v>
      </c>
      <c r="AF16">
        <v>78.521776053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43" customFormat="1" ht="12" customHeight="1">
      <c r="A17" s="46" t="s">
        <v>59</v>
      </c>
      <c r="B17" s="45"/>
      <c r="C17" s="45"/>
      <c r="D17" s="45"/>
      <c r="E17" s="45"/>
      <c r="F17" s="45"/>
      <c r="G17" s="45"/>
      <c r="H17" s="47" t="s">
        <v>60</v>
      </c>
      <c r="AA17">
        <v>48.772949916</v>
      </c>
      <c r="AB17">
        <v>79.067994164</v>
      </c>
      <c r="AC17">
        <v>45.910209449</v>
      </c>
      <c r="AD17">
        <v>43.614022727</v>
      </c>
      <c r="AE17">
        <v>71.132802701</v>
      </c>
      <c r="AF17">
        <v>73.078535246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43" customFormat="1" ht="12" customHeight="1">
      <c r="A18" s="48" t="s">
        <v>61</v>
      </c>
      <c r="B18" s="45">
        <f aca="true" t="shared" si="1" ref="B18:G19">+AA6</f>
        <v>86.797653352</v>
      </c>
      <c r="C18" s="45">
        <f t="shared" si="1"/>
        <v>97.967781298</v>
      </c>
      <c r="D18" s="45">
        <f t="shared" si="1"/>
        <v>85.783915447</v>
      </c>
      <c r="E18" s="45">
        <f t="shared" si="1"/>
        <v>85.389201898</v>
      </c>
      <c r="F18" s="45">
        <f t="shared" si="1"/>
        <v>92.372680807</v>
      </c>
      <c r="G18" s="45">
        <f t="shared" si="1"/>
        <v>94.706777293</v>
      </c>
      <c r="H18" s="49" t="s">
        <v>62</v>
      </c>
      <c r="AA18">
        <v>9.3112646638</v>
      </c>
      <c r="AB18">
        <v>0.839627748</v>
      </c>
      <c r="AC18">
        <v>10.111794863</v>
      </c>
      <c r="AD18">
        <v>11.046487083</v>
      </c>
      <c r="AE18">
        <v>1.7080139681</v>
      </c>
      <c r="AF18">
        <v>1.6977572188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43" customFormat="1" ht="12" customHeight="1">
      <c r="A19" s="48" t="s">
        <v>63</v>
      </c>
      <c r="B19" s="45">
        <f t="shared" si="1"/>
        <v>8.0808029939</v>
      </c>
      <c r="C19" s="45">
        <f t="shared" si="1"/>
        <v>1.2013802161</v>
      </c>
      <c r="D19" s="45">
        <f t="shared" si="1"/>
        <v>8.705140662</v>
      </c>
      <c r="E19" s="45">
        <f t="shared" si="1"/>
        <v>9.3069917713</v>
      </c>
      <c r="F19" s="45">
        <f t="shared" si="1"/>
        <v>2.9894705161</v>
      </c>
      <c r="G19" s="45">
        <f t="shared" si="1"/>
        <v>2.4834216457</v>
      </c>
      <c r="H19" s="49" t="s">
        <v>64</v>
      </c>
      <c r="AA19">
        <v>41.915785421</v>
      </c>
      <c r="AB19">
        <v>20.092378088</v>
      </c>
      <c r="AC19">
        <v>43.977995688</v>
      </c>
      <c r="AD19">
        <v>45.339490189</v>
      </c>
      <c r="AE19">
        <v>27.15918333</v>
      </c>
      <c r="AF19">
        <v>25.223707535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43" customFormat="1" ht="12" customHeight="1">
      <c r="A20" s="48" t="s">
        <v>65</v>
      </c>
      <c r="B20" s="45">
        <f aca="true" t="shared" si="2" ref="B20:G20">+AA8+AA9</f>
        <v>5.1215436538</v>
      </c>
      <c r="C20" s="45">
        <f t="shared" si="2"/>
        <v>0.8308384857</v>
      </c>
      <c r="D20" s="45">
        <f t="shared" si="2"/>
        <v>5.5109438906</v>
      </c>
      <c r="E20" s="45">
        <f t="shared" si="2"/>
        <v>5.3038063312</v>
      </c>
      <c r="F20" s="45">
        <f t="shared" si="2"/>
        <v>4.6378486766</v>
      </c>
      <c r="G20" s="45">
        <f t="shared" si="2"/>
        <v>2.8098010609</v>
      </c>
      <c r="H20" s="49" t="s">
        <v>66</v>
      </c>
      <c r="AA20">
        <v>42.41129884</v>
      </c>
      <c r="AB20">
        <v>52.053002039</v>
      </c>
      <c r="AC20">
        <v>41.536272158</v>
      </c>
      <c r="AD20">
        <v>41.006412829</v>
      </c>
      <c r="AE20">
        <v>49.656947022</v>
      </c>
      <c r="AF20">
        <v>41.171630602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43" customFormat="1" ht="12" customHeight="1">
      <c r="A21" s="50" t="s">
        <v>67</v>
      </c>
      <c r="B21" s="45"/>
      <c r="C21" s="45"/>
      <c r="D21" s="45"/>
      <c r="E21" s="45"/>
      <c r="F21" s="45"/>
      <c r="G21" s="45"/>
      <c r="H21" s="47" t="s">
        <v>68</v>
      </c>
      <c r="AA21">
        <v>99.471343655</v>
      </c>
      <c r="AB21">
        <v>99.398927122</v>
      </c>
      <c r="AC21">
        <v>99.477915771</v>
      </c>
      <c r="AD21">
        <v>99.495054518</v>
      </c>
      <c r="AE21">
        <v>99.441320947</v>
      </c>
      <c r="AF21">
        <v>98.992324826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43" customFormat="1" ht="12" customHeight="1">
      <c r="A22" s="48" t="s">
        <v>69</v>
      </c>
      <c r="B22" s="45">
        <f aca="true" t="shared" si="3" ref="B22:G23">+AA10</f>
        <v>95.623498106</v>
      </c>
      <c r="C22" s="45">
        <f t="shared" si="3"/>
        <v>96.988538137</v>
      </c>
      <c r="D22" s="45">
        <f t="shared" si="3"/>
        <v>95.49961476</v>
      </c>
      <c r="E22" s="45">
        <f t="shared" si="3"/>
        <v>95.37838077</v>
      </c>
      <c r="F22" s="45">
        <f t="shared" si="3"/>
        <v>96.953062247</v>
      </c>
      <c r="G22" s="45">
        <f t="shared" si="3"/>
        <v>95.052941538</v>
      </c>
      <c r="H22" s="49" t="s">
        <v>70</v>
      </c>
      <c r="AA22">
        <v>45.994200063</v>
      </c>
      <c r="AB22">
        <v>28.726800644</v>
      </c>
      <c r="AC22">
        <v>47.561291989</v>
      </c>
      <c r="AD22">
        <v>50.181900695</v>
      </c>
      <c r="AE22">
        <v>30.616567836</v>
      </c>
      <c r="AF22">
        <v>15.984676582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43" customFormat="1" ht="12" customHeight="1">
      <c r="A23" s="48" t="s">
        <v>71</v>
      </c>
      <c r="B23" s="45">
        <f t="shared" si="3"/>
        <v>4.3847268626</v>
      </c>
      <c r="C23" s="45">
        <f t="shared" si="3"/>
        <v>3.0114618628</v>
      </c>
      <c r="D23" s="45">
        <f t="shared" si="3"/>
        <v>4.5093566601</v>
      </c>
      <c r="E23" s="45">
        <f t="shared" si="3"/>
        <v>4.6216192298</v>
      </c>
      <c r="F23" s="45">
        <f t="shared" si="3"/>
        <v>3.0977612068</v>
      </c>
      <c r="G23" s="45">
        <f t="shared" si="3"/>
        <v>4.9470584618</v>
      </c>
      <c r="H23" s="49" t="s">
        <v>72</v>
      </c>
      <c r="AA23">
        <v>10.257044146</v>
      </c>
      <c r="AB23">
        <v>3.454423394</v>
      </c>
      <c r="AC23">
        <v>10.874411695</v>
      </c>
      <c r="AD23">
        <v>11.726970284</v>
      </c>
      <c r="AE23">
        <v>4.2484206014</v>
      </c>
      <c r="AF23">
        <v>3.0336545786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43" customFormat="1" ht="12" customHeight="1">
      <c r="A24" s="50" t="s">
        <v>73</v>
      </c>
      <c r="B24" s="45"/>
      <c r="C24" s="45"/>
      <c r="D24" s="45"/>
      <c r="E24" s="45"/>
      <c r="F24" s="45"/>
      <c r="G24" s="45"/>
      <c r="H24" s="47" t="s">
        <v>74</v>
      </c>
      <c r="AA24">
        <v>49.226922725</v>
      </c>
      <c r="AB24">
        <v>36.620336213</v>
      </c>
      <c r="AC24">
        <v>50.371025519</v>
      </c>
      <c r="AD24">
        <v>52.3940279</v>
      </c>
      <c r="AE24">
        <v>36.644826741</v>
      </c>
      <c r="AF24">
        <v>31.690545124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43" customFormat="1" ht="12" customHeight="1">
      <c r="A25" s="48" t="s">
        <v>75</v>
      </c>
      <c r="B25" s="45">
        <f aca="true" t="shared" si="4" ref="B25:G29">+AA12</f>
        <v>12.517484461</v>
      </c>
      <c r="C25" s="45">
        <f t="shared" si="4"/>
        <v>35.09248382</v>
      </c>
      <c r="D25" s="45">
        <f t="shared" si="4"/>
        <v>10.468704657</v>
      </c>
      <c r="E25" s="45">
        <f t="shared" si="4"/>
        <v>7.2662440886</v>
      </c>
      <c r="F25" s="45">
        <f t="shared" si="4"/>
        <v>31.22959875</v>
      </c>
      <c r="G25" s="45">
        <f t="shared" si="4"/>
        <v>53.24208304</v>
      </c>
      <c r="H25" s="49" t="s">
        <v>76</v>
      </c>
      <c r="AA25">
        <v>11.058416147</v>
      </c>
      <c r="AB25">
        <v>4.3437461614</v>
      </c>
      <c r="AC25">
        <v>11.667801779</v>
      </c>
      <c r="AD25">
        <v>12.548531325</v>
      </c>
      <c r="AE25">
        <v>5.2265514524</v>
      </c>
      <c r="AF25">
        <v>2.3308695123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43" customFormat="1" ht="12" customHeight="1">
      <c r="A26" s="48" t="s">
        <v>77</v>
      </c>
      <c r="B26" s="45">
        <f t="shared" si="4"/>
        <v>43.243575616</v>
      </c>
      <c r="C26" s="45">
        <f t="shared" si="4"/>
        <v>62.247328104</v>
      </c>
      <c r="D26" s="45">
        <f t="shared" si="4"/>
        <v>41.518902064</v>
      </c>
      <c r="E26" s="45">
        <f t="shared" si="4"/>
        <v>38.775695052</v>
      </c>
      <c r="F26" s="45">
        <f t="shared" si="4"/>
        <v>64.91034007</v>
      </c>
      <c r="G26" s="45">
        <f t="shared" si="4"/>
        <v>46.75791696</v>
      </c>
      <c r="H26" s="49" t="s">
        <v>78</v>
      </c>
      <c r="AA26">
        <v>30.190078559</v>
      </c>
      <c r="AB26">
        <v>18.21428828</v>
      </c>
      <c r="AC26">
        <v>31.276933839</v>
      </c>
      <c r="AD26">
        <v>33.458852397</v>
      </c>
      <c r="AE26">
        <v>17.444906492</v>
      </c>
      <c r="AF26">
        <v>10.785828598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43" customFormat="1" ht="12" customHeight="1">
      <c r="A27" s="48" t="s">
        <v>79</v>
      </c>
      <c r="B27" s="45">
        <f t="shared" si="4"/>
        <v>25.934385961</v>
      </c>
      <c r="C27" s="45">
        <f t="shared" si="4"/>
        <v>2.2769031921</v>
      </c>
      <c r="D27" s="45">
        <f t="shared" si="4"/>
        <v>28.081405864</v>
      </c>
      <c r="E27" s="45">
        <f t="shared" si="4"/>
        <v>31.455478606</v>
      </c>
      <c r="F27" s="45">
        <f t="shared" si="4"/>
        <v>3.1448987579</v>
      </c>
      <c r="G27" s="45">
        <f t="shared" si="4"/>
        <v>0</v>
      </c>
      <c r="H27" s="49" t="s">
        <v>80</v>
      </c>
      <c r="AA27">
        <v>25.416255145</v>
      </c>
      <c r="AB27">
        <v>17.695738467</v>
      </c>
      <c r="AC27">
        <v>26.116925759</v>
      </c>
      <c r="AD27">
        <v>27.551623974</v>
      </c>
      <c r="AE27">
        <v>17.169365896</v>
      </c>
      <c r="AF27">
        <v>12.311792327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43" customFormat="1" ht="12" customHeight="1">
      <c r="A28" s="48" t="s">
        <v>81</v>
      </c>
      <c r="B28" s="45">
        <f t="shared" si="4"/>
        <v>18.304553962</v>
      </c>
      <c r="C28" s="45">
        <f t="shared" si="4"/>
        <v>0.3832848838</v>
      </c>
      <c r="D28" s="45">
        <f t="shared" si="4"/>
        <v>19.930987415</v>
      </c>
      <c r="E28" s="45">
        <f t="shared" si="4"/>
        <v>22.502582254</v>
      </c>
      <c r="F28" s="45">
        <f t="shared" si="4"/>
        <v>0.7151624216</v>
      </c>
      <c r="G28" s="45">
        <f t="shared" si="4"/>
        <v>0</v>
      </c>
      <c r="H28" s="49" t="s">
        <v>82</v>
      </c>
      <c r="AA28">
        <v>78.532416422</v>
      </c>
      <c r="AB28">
        <v>58.485607885</v>
      </c>
      <c r="AC28">
        <v>80.351751866</v>
      </c>
      <c r="AD28">
        <v>83.4114927</v>
      </c>
      <c r="AE28">
        <v>59.227113312</v>
      </c>
      <c r="AF28">
        <v>51.094067647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1</v>
      </c>
      <c r="AP28">
        <v>28</v>
      </c>
    </row>
    <row r="29" spans="1:42" s="43" customFormat="1" ht="12" customHeight="1">
      <c r="A29" s="50" t="s">
        <v>83</v>
      </c>
      <c r="B29" s="45">
        <f t="shared" si="4"/>
        <v>93.826201172</v>
      </c>
      <c r="C29" s="45">
        <f t="shared" si="4"/>
        <v>78.650265864</v>
      </c>
      <c r="D29" s="45">
        <f t="shared" si="4"/>
        <v>95.203483593</v>
      </c>
      <c r="E29" s="45">
        <f t="shared" si="4"/>
        <v>96.719723464</v>
      </c>
      <c r="F29" s="45">
        <f t="shared" si="4"/>
        <v>82.198634873</v>
      </c>
      <c r="G29" s="45">
        <f t="shared" si="4"/>
        <v>78.521776053</v>
      </c>
      <c r="H29" s="47" t="s">
        <v>84</v>
      </c>
      <c r="AA29">
        <v>62.373500509</v>
      </c>
      <c r="AB29">
        <v>43.304300245</v>
      </c>
      <c r="AC29">
        <v>64.104113731</v>
      </c>
      <c r="AD29">
        <v>66.90983645</v>
      </c>
      <c r="AE29">
        <v>46.370028022</v>
      </c>
      <c r="AF29">
        <v>26.319835829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1</v>
      </c>
      <c r="AP29">
        <v>29</v>
      </c>
    </row>
    <row r="30" spans="1:42" s="43" customFormat="1" ht="12" customHeight="1">
      <c r="A30" s="50" t="s">
        <v>85</v>
      </c>
      <c r="B30" s="45"/>
      <c r="C30" s="45"/>
      <c r="D30" s="45"/>
      <c r="E30" s="45"/>
      <c r="F30" s="45"/>
      <c r="G30" s="45"/>
      <c r="H30" s="47" t="s">
        <v>86</v>
      </c>
      <c r="AA30">
        <v>97.560701404</v>
      </c>
      <c r="AB30">
        <v>99.000328739</v>
      </c>
      <c r="AC30">
        <v>97.430048935</v>
      </c>
      <c r="AD30">
        <v>97.866948055</v>
      </c>
      <c r="AE30">
        <v>96.171781849</v>
      </c>
      <c r="AF30">
        <v>96.798506982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1</v>
      </c>
      <c r="AP30">
        <v>30</v>
      </c>
    </row>
    <row r="31" spans="1:42" s="43" customFormat="1" ht="12" customHeight="1">
      <c r="A31" s="48" t="s">
        <v>87</v>
      </c>
      <c r="B31" s="45">
        <f aca="true" t="shared" si="5" ref="B31:G34">+AA17</f>
        <v>48.772949916</v>
      </c>
      <c r="C31" s="45">
        <f t="shared" si="5"/>
        <v>79.067994164</v>
      </c>
      <c r="D31" s="45">
        <f t="shared" si="5"/>
        <v>45.910209449</v>
      </c>
      <c r="E31" s="45">
        <f t="shared" si="5"/>
        <v>43.614022727</v>
      </c>
      <c r="F31" s="45">
        <f t="shared" si="5"/>
        <v>71.132802701</v>
      </c>
      <c r="G31" s="45">
        <f t="shared" si="5"/>
        <v>73.078535246</v>
      </c>
      <c r="H31" s="49" t="s">
        <v>62</v>
      </c>
      <c r="AA31">
        <v>85.674223422</v>
      </c>
      <c r="AB31">
        <v>77.601268989</v>
      </c>
      <c r="AC31">
        <v>86.406879302</v>
      </c>
      <c r="AD31">
        <v>87.844039786</v>
      </c>
      <c r="AE31">
        <v>78.477527588</v>
      </c>
      <c r="AF31">
        <v>65.94699318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1</v>
      </c>
      <c r="AP31">
        <v>31</v>
      </c>
    </row>
    <row r="32" spans="1:42" s="43" customFormat="1" ht="12" customHeight="1">
      <c r="A32" s="48" t="s">
        <v>88</v>
      </c>
      <c r="B32" s="45">
        <f t="shared" si="5"/>
        <v>9.3112646638</v>
      </c>
      <c r="C32" s="45">
        <f t="shared" si="5"/>
        <v>0.839627748</v>
      </c>
      <c r="D32" s="45">
        <f t="shared" si="5"/>
        <v>10.111794863</v>
      </c>
      <c r="E32" s="45">
        <f t="shared" si="5"/>
        <v>11.046487083</v>
      </c>
      <c r="F32" s="45">
        <f t="shared" si="5"/>
        <v>1.7080139681</v>
      </c>
      <c r="G32" s="45">
        <f t="shared" si="5"/>
        <v>1.6977572188</v>
      </c>
      <c r="H32" s="49" t="s">
        <v>64</v>
      </c>
      <c r="AA32">
        <v>53.149849822</v>
      </c>
      <c r="AB32">
        <v>34.12394689</v>
      </c>
      <c r="AC32">
        <v>54.876533623</v>
      </c>
      <c r="AD32">
        <v>57.705954597</v>
      </c>
      <c r="AE32">
        <v>36.749872379</v>
      </c>
      <c r="AF32">
        <v>18.709644216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1</v>
      </c>
      <c r="AP32">
        <v>32</v>
      </c>
    </row>
    <row r="33" spans="1:42" s="43" customFormat="1" ht="12" customHeight="1">
      <c r="A33" s="48" t="s">
        <v>89</v>
      </c>
      <c r="B33" s="45">
        <f t="shared" si="5"/>
        <v>41.915785421</v>
      </c>
      <c r="C33" s="45">
        <f t="shared" si="5"/>
        <v>20.092378088</v>
      </c>
      <c r="D33" s="45">
        <f t="shared" si="5"/>
        <v>43.977995688</v>
      </c>
      <c r="E33" s="45">
        <f t="shared" si="5"/>
        <v>45.339490189</v>
      </c>
      <c r="F33" s="45">
        <f t="shared" si="5"/>
        <v>27.15918333</v>
      </c>
      <c r="G33" s="45">
        <f t="shared" si="5"/>
        <v>25.223707535</v>
      </c>
      <c r="H33" s="49" t="s">
        <v>90</v>
      </c>
      <c r="AA33">
        <v>58.038985738</v>
      </c>
      <c r="AB33">
        <v>60.224847219</v>
      </c>
      <c r="AC33">
        <v>57.84060926</v>
      </c>
      <c r="AD33">
        <v>58.463539146</v>
      </c>
      <c r="AE33">
        <v>58.102957867</v>
      </c>
      <c r="AF33">
        <v>46.202474243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1</v>
      </c>
    </row>
    <row r="34" spans="1:42" s="43" customFormat="1" ht="12" customHeight="1">
      <c r="A34" s="50" t="s">
        <v>91</v>
      </c>
      <c r="B34" s="45">
        <f t="shared" si="5"/>
        <v>42.41129884</v>
      </c>
      <c r="C34" s="45">
        <f t="shared" si="5"/>
        <v>52.053002039</v>
      </c>
      <c r="D34" s="45">
        <f t="shared" si="5"/>
        <v>41.536272158</v>
      </c>
      <c r="E34" s="45">
        <f t="shared" si="5"/>
        <v>41.006412829</v>
      </c>
      <c r="F34" s="45">
        <f t="shared" si="5"/>
        <v>49.656947022</v>
      </c>
      <c r="G34" s="45">
        <f t="shared" si="5"/>
        <v>41.171630602</v>
      </c>
      <c r="H34" s="47" t="s">
        <v>92</v>
      </c>
      <c r="AA34">
        <v>80.784227261</v>
      </c>
      <c r="AB34">
        <v>90.217143826</v>
      </c>
      <c r="AC34">
        <v>79.928148878</v>
      </c>
      <c r="AD34">
        <v>79.781696633</v>
      </c>
      <c r="AE34">
        <v>86.025231844</v>
      </c>
      <c r="AF34">
        <v>79.517647105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2</v>
      </c>
    </row>
    <row r="35" spans="1:42" s="43" customFormat="1" ht="12" customHeight="1">
      <c r="A35" s="40" t="s">
        <v>26</v>
      </c>
      <c r="B35" s="45"/>
      <c r="C35" s="45"/>
      <c r="D35" s="45"/>
      <c r="E35" s="45"/>
      <c r="F35" s="45"/>
      <c r="G35" s="45"/>
      <c r="H35" s="42" t="s">
        <v>27</v>
      </c>
      <c r="AA35">
        <v>44.518171434</v>
      </c>
      <c r="AB35">
        <v>26.999800341</v>
      </c>
      <c r="AC35">
        <v>46.108040135</v>
      </c>
      <c r="AD35">
        <v>48.313106064</v>
      </c>
      <c r="AE35">
        <v>29.495875453</v>
      </c>
      <c r="AF35">
        <v>23.212850151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3</v>
      </c>
    </row>
    <row r="36" spans="1:42" s="43" customFormat="1" ht="12" customHeight="1">
      <c r="A36" s="50" t="s">
        <v>93</v>
      </c>
      <c r="B36" s="45"/>
      <c r="C36" s="45"/>
      <c r="D36" s="45"/>
      <c r="E36" s="45"/>
      <c r="F36" s="45"/>
      <c r="G36" s="45"/>
      <c r="H36" s="51" t="s">
        <v>94</v>
      </c>
      <c r="AA36">
        <v>85.710001266</v>
      </c>
      <c r="AB36">
        <v>70.269912056</v>
      </c>
      <c r="AC36">
        <v>87.111256808</v>
      </c>
      <c r="AD36">
        <v>89.233310589</v>
      </c>
      <c r="AE36">
        <v>73.725056265</v>
      </c>
      <c r="AF36">
        <v>55.29783594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4</v>
      </c>
    </row>
    <row r="37" spans="1:42" s="43" customFormat="1" ht="12" customHeight="1">
      <c r="A37" s="48" t="s">
        <v>95</v>
      </c>
      <c r="B37" s="45">
        <f aca="true" t="shared" si="6" ref="B37:B48">+AA21</f>
        <v>99.471343655</v>
      </c>
      <c r="C37" s="45">
        <f aca="true" t="shared" si="7" ref="C37:C48">+AB21</f>
        <v>99.398927122</v>
      </c>
      <c r="D37" s="45">
        <f aca="true" t="shared" si="8" ref="D37:D48">+AC21</f>
        <v>99.477915771</v>
      </c>
      <c r="E37" s="45">
        <f aca="true" t="shared" si="9" ref="E37:E48">+AD21</f>
        <v>99.495054518</v>
      </c>
      <c r="F37" s="45">
        <f aca="true" t="shared" si="10" ref="F37:F48">+AE21</f>
        <v>99.441320947</v>
      </c>
      <c r="G37" s="45">
        <f aca="true" t="shared" si="11" ref="G37:G48">+AF21</f>
        <v>98.992324826</v>
      </c>
      <c r="H37" s="49" t="s">
        <v>96</v>
      </c>
      <c r="AA37">
        <v>26.827842914</v>
      </c>
      <c r="AB37">
        <v>9.7847423347</v>
      </c>
      <c r="AC37">
        <v>28.37457874</v>
      </c>
      <c r="AD37">
        <v>30.719352915</v>
      </c>
      <c r="AE37">
        <v>11.593765924</v>
      </c>
      <c r="AF37">
        <v>4.0564001318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5</v>
      </c>
    </row>
    <row r="38" spans="1:42" s="43" customFormat="1" ht="12" customHeight="1">
      <c r="A38" s="48" t="s">
        <v>97</v>
      </c>
      <c r="B38" s="45">
        <f t="shared" si="6"/>
        <v>45.994200063</v>
      </c>
      <c r="C38" s="45">
        <f t="shared" si="7"/>
        <v>28.726800644</v>
      </c>
      <c r="D38" s="45">
        <f t="shared" si="8"/>
        <v>47.561291989</v>
      </c>
      <c r="E38" s="45">
        <f t="shared" si="9"/>
        <v>50.181900695</v>
      </c>
      <c r="F38" s="45">
        <f t="shared" si="10"/>
        <v>30.616567836</v>
      </c>
      <c r="G38" s="45">
        <f t="shared" si="11"/>
        <v>15.984676582</v>
      </c>
      <c r="H38" s="49" t="s">
        <v>98</v>
      </c>
      <c r="AA38">
        <v>96.906800923</v>
      </c>
      <c r="AB38">
        <v>95.89223415</v>
      </c>
      <c r="AC38">
        <v>96.99887729</v>
      </c>
      <c r="AD38">
        <v>97.400893483</v>
      </c>
      <c r="AE38">
        <v>95.157684962</v>
      </c>
      <c r="AF38">
        <v>93.012582438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6</v>
      </c>
    </row>
    <row r="39" spans="1:42" s="43" customFormat="1" ht="12" customHeight="1">
      <c r="A39" s="48" t="s">
        <v>99</v>
      </c>
      <c r="B39" s="45">
        <f t="shared" si="6"/>
        <v>10.257044146</v>
      </c>
      <c r="C39" s="45">
        <f t="shared" si="7"/>
        <v>3.454423394</v>
      </c>
      <c r="D39" s="45">
        <f t="shared" si="8"/>
        <v>10.874411695</v>
      </c>
      <c r="E39" s="45">
        <f t="shared" si="9"/>
        <v>11.726970284</v>
      </c>
      <c r="F39" s="45">
        <f t="shared" si="10"/>
        <v>4.2484206014</v>
      </c>
      <c r="G39" s="45">
        <f t="shared" si="11"/>
        <v>3.0336545786</v>
      </c>
      <c r="H39" s="49" t="s">
        <v>100</v>
      </c>
      <c r="AA39">
        <v>19.401602375</v>
      </c>
      <c r="AB39">
        <v>11.420981619</v>
      </c>
      <c r="AC39">
        <v>20.12587857</v>
      </c>
      <c r="AD39">
        <v>20.912821468</v>
      </c>
      <c r="AE39">
        <v>14.405710755</v>
      </c>
      <c r="AF39">
        <v>5.5731707165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7</v>
      </c>
    </row>
    <row r="40" spans="1:42" s="43" customFormat="1" ht="12" customHeight="1">
      <c r="A40" s="48" t="s">
        <v>101</v>
      </c>
      <c r="B40" s="45">
        <f t="shared" si="6"/>
        <v>49.226922725</v>
      </c>
      <c r="C40" s="45">
        <f t="shared" si="7"/>
        <v>36.620336213</v>
      </c>
      <c r="D40" s="45">
        <f t="shared" si="8"/>
        <v>50.371025519</v>
      </c>
      <c r="E40" s="45">
        <f t="shared" si="9"/>
        <v>52.3940279</v>
      </c>
      <c r="F40" s="45">
        <f t="shared" si="10"/>
        <v>36.644826741</v>
      </c>
      <c r="G40" s="45">
        <f t="shared" si="11"/>
        <v>31.690545124</v>
      </c>
      <c r="H40" s="49" t="s">
        <v>102</v>
      </c>
      <c r="AA40">
        <v>11.545793764</v>
      </c>
      <c r="AB40">
        <v>2.8895664747</v>
      </c>
      <c r="AC40">
        <v>12.331384203</v>
      </c>
      <c r="AD40">
        <v>13.313548118</v>
      </c>
      <c r="AE40">
        <v>4.5913123986</v>
      </c>
      <c r="AF40">
        <v>1.3873008006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8</v>
      </c>
    </row>
    <row r="41" spans="1:42" s="43" customFormat="1" ht="12" customHeight="1">
      <c r="A41" s="48" t="s">
        <v>103</v>
      </c>
      <c r="B41" s="45">
        <f t="shared" si="6"/>
        <v>11.058416147</v>
      </c>
      <c r="C41" s="45">
        <f t="shared" si="7"/>
        <v>4.3437461614</v>
      </c>
      <c r="D41" s="45">
        <f t="shared" si="8"/>
        <v>11.667801779</v>
      </c>
      <c r="E41" s="45">
        <f t="shared" si="9"/>
        <v>12.548531325</v>
      </c>
      <c r="F41" s="45">
        <f t="shared" si="10"/>
        <v>5.2265514524</v>
      </c>
      <c r="G41" s="45">
        <f t="shared" si="11"/>
        <v>2.3308695123</v>
      </c>
      <c r="H41" s="49" t="s">
        <v>104</v>
      </c>
      <c r="AA41">
        <v>35.865802654</v>
      </c>
      <c r="AB41">
        <v>22.759721374</v>
      </c>
      <c r="AC41">
        <v>37.05523678</v>
      </c>
      <c r="AD41">
        <v>39.124388486</v>
      </c>
      <c r="AE41">
        <v>23.232794752</v>
      </c>
      <c r="AF41">
        <v>16.129510967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9</v>
      </c>
    </row>
    <row r="42" spans="1:42" s="43" customFormat="1" ht="12" customHeight="1">
      <c r="A42" s="48" t="s">
        <v>105</v>
      </c>
      <c r="B42" s="45">
        <f t="shared" si="6"/>
        <v>30.190078559</v>
      </c>
      <c r="C42" s="45">
        <f t="shared" si="7"/>
        <v>18.21428828</v>
      </c>
      <c r="D42" s="45">
        <f t="shared" si="8"/>
        <v>31.276933839</v>
      </c>
      <c r="E42" s="45">
        <f t="shared" si="9"/>
        <v>33.458852397</v>
      </c>
      <c r="F42" s="45">
        <f t="shared" si="10"/>
        <v>17.444906492</v>
      </c>
      <c r="G42" s="45">
        <f t="shared" si="11"/>
        <v>10.785828598</v>
      </c>
      <c r="H42" s="49" t="s">
        <v>106</v>
      </c>
      <c r="AA42">
        <v>44.638932218</v>
      </c>
      <c r="AB42">
        <v>27.375487879</v>
      </c>
      <c r="AC42">
        <v>46.205665202</v>
      </c>
      <c r="AD42">
        <v>48.762299779</v>
      </c>
      <c r="AE42">
        <v>28.868079765</v>
      </c>
      <c r="AF42">
        <v>18.501156446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10</v>
      </c>
    </row>
    <row r="43" spans="1:42" s="43" customFormat="1" ht="12" customHeight="1">
      <c r="A43" s="48" t="s">
        <v>107</v>
      </c>
      <c r="B43" s="45">
        <f t="shared" si="6"/>
        <v>25.416255145</v>
      </c>
      <c r="C43" s="45">
        <f t="shared" si="7"/>
        <v>17.695738467</v>
      </c>
      <c r="D43" s="45">
        <f t="shared" si="8"/>
        <v>26.116925759</v>
      </c>
      <c r="E43" s="45">
        <f t="shared" si="9"/>
        <v>27.551623974</v>
      </c>
      <c r="F43" s="45">
        <f t="shared" si="10"/>
        <v>17.169365896</v>
      </c>
      <c r="G43" s="45">
        <f t="shared" si="11"/>
        <v>12.311792327</v>
      </c>
      <c r="H43" s="49" t="s">
        <v>108</v>
      </c>
      <c r="AA43">
        <v>96.688488968</v>
      </c>
      <c r="AB43">
        <v>95.390959256</v>
      </c>
      <c r="AC43">
        <v>96.806245457</v>
      </c>
      <c r="AD43">
        <v>97.373990313</v>
      </c>
      <c r="AE43">
        <v>93.856101367</v>
      </c>
      <c r="AF43">
        <v>93.483823405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11</v>
      </c>
    </row>
    <row r="44" spans="1:42" s="43" customFormat="1" ht="12" customHeight="1">
      <c r="A44" s="48" t="s">
        <v>109</v>
      </c>
      <c r="B44" s="45">
        <f t="shared" si="6"/>
        <v>78.532416422</v>
      </c>
      <c r="C44" s="45">
        <f t="shared" si="7"/>
        <v>58.485607885</v>
      </c>
      <c r="D44" s="45">
        <f t="shared" si="8"/>
        <v>80.351751866</v>
      </c>
      <c r="E44" s="45">
        <f t="shared" si="9"/>
        <v>83.4114927</v>
      </c>
      <c r="F44" s="45">
        <f t="shared" si="10"/>
        <v>59.227113312</v>
      </c>
      <c r="G44" s="45">
        <f t="shared" si="11"/>
        <v>51.094067647</v>
      </c>
      <c r="H44" s="49" t="s">
        <v>110</v>
      </c>
      <c r="AA44">
        <v>59.102004051</v>
      </c>
      <c r="AB44">
        <v>62.297725215</v>
      </c>
      <c r="AC44">
        <v>58.811978396</v>
      </c>
      <c r="AD44">
        <v>58.051997284</v>
      </c>
      <c r="AE44">
        <v>64.789259487</v>
      </c>
      <c r="AF44">
        <v>56.702270581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12</v>
      </c>
    </row>
    <row r="45" spans="1:42" s="43" customFormat="1" ht="12" customHeight="1">
      <c r="A45" s="48" t="s">
        <v>111</v>
      </c>
      <c r="B45" s="45">
        <f t="shared" si="6"/>
        <v>62.373500509</v>
      </c>
      <c r="C45" s="45">
        <f t="shared" si="7"/>
        <v>43.304300245</v>
      </c>
      <c r="D45" s="45">
        <f t="shared" si="8"/>
        <v>64.104113731</v>
      </c>
      <c r="E45" s="45">
        <f t="shared" si="9"/>
        <v>66.90983645</v>
      </c>
      <c r="F45" s="45">
        <f t="shared" si="10"/>
        <v>46.370028022</v>
      </c>
      <c r="G45" s="45">
        <f t="shared" si="11"/>
        <v>26.319835829</v>
      </c>
      <c r="H45" s="49" t="s">
        <v>112</v>
      </c>
      <c r="AA45">
        <v>45.002322419</v>
      </c>
      <c r="AB45">
        <v>29.509532424</v>
      </c>
      <c r="AC45">
        <v>46.408360788</v>
      </c>
      <c r="AD45">
        <v>48.613473152</v>
      </c>
      <c r="AE45">
        <v>31.435807843</v>
      </c>
      <c r="AF45">
        <v>20.782639256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13</v>
      </c>
    </row>
    <row r="46" spans="1:42" s="43" customFormat="1" ht="12" customHeight="1">
      <c r="A46" s="48" t="s">
        <v>113</v>
      </c>
      <c r="B46" s="45">
        <f t="shared" si="6"/>
        <v>97.560701404</v>
      </c>
      <c r="C46" s="45">
        <f t="shared" si="7"/>
        <v>99.000328739</v>
      </c>
      <c r="D46" s="45">
        <f t="shared" si="8"/>
        <v>97.430048935</v>
      </c>
      <c r="E46" s="45">
        <f t="shared" si="9"/>
        <v>97.866948055</v>
      </c>
      <c r="F46" s="45">
        <f t="shared" si="10"/>
        <v>96.171781849</v>
      </c>
      <c r="G46" s="45">
        <f t="shared" si="11"/>
        <v>96.798506982</v>
      </c>
      <c r="H46" s="49" t="s">
        <v>114</v>
      </c>
      <c r="AA46">
        <v>33.632197662</v>
      </c>
      <c r="AB46">
        <v>29.711124366</v>
      </c>
      <c r="AC46">
        <v>33.988052192</v>
      </c>
      <c r="AD46">
        <v>35.001645866</v>
      </c>
      <c r="AE46">
        <v>28.972547044</v>
      </c>
      <c r="AF46">
        <v>21.818644336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14</v>
      </c>
    </row>
    <row r="47" spans="1:42" s="43" customFormat="1" ht="12" customHeight="1">
      <c r="A47" s="48" t="s">
        <v>115</v>
      </c>
      <c r="B47" s="45">
        <f t="shared" si="6"/>
        <v>85.674223422</v>
      </c>
      <c r="C47" s="45">
        <f t="shared" si="7"/>
        <v>77.601268989</v>
      </c>
      <c r="D47" s="45">
        <f t="shared" si="8"/>
        <v>86.406879302</v>
      </c>
      <c r="E47" s="45">
        <f t="shared" si="9"/>
        <v>87.844039786</v>
      </c>
      <c r="F47" s="45">
        <f t="shared" si="10"/>
        <v>78.477527588</v>
      </c>
      <c r="G47" s="45">
        <f t="shared" si="11"/>
        <v>65.94699318</v>
      </c>
      <c r="H47" s="49" t="s">
        <v>116</v>
      </c>
      <c r="AA47">
        <v>12.921261999</v>
      </c>
      <c r="AB47">
        <v>4.1778400512</v>
      </c>
      <c r="AC47">
        <v>13.714765734</v>
      </c>
      <c r="AD47">
        <v>14.670092527</v>
      </c>
      <c r="AE47">
        <v>6.0888707605</v>
      </c>
      <c r="AF47">
        <v>2.6133646146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15</v>
      </c>
    </row>
    <row r="48" spans="1:42" s="43" customFormat="1" ht="12" customHeight="1">
      <c r="A48" s="48" t="s">
        <v>117</v>
      </c>
      <c r="B48" s="45">
        <f t="shared" si="6"/>
        <v>53.149849822</v>
      </c>
      <c r="C48" s="45">
        <f t="shared" si="7"/>
        <v>34.12394689</v>
      </c>
      <c r="D48" s="45">
        <f t="shared" si="8"/>
        <v>54.876533623</v>
      </c>
      <c r="E48" s="45">
        <f t="shared" si="9"/>
        <v>57.705954597</v>
      </c>
      <c r="F48" s="45">
        <f t="shared" si="10"/>
        <v>36.749872379</v>
      </c>
      <c r="G48" s="45">
        <f t="shared" si="11"/>
        <v>18.709644216</v>
      </c>
      <c r="H48" s="49" t="s">
        <v>118</v>
      </c>
      <c r="I48" s="52"/>
      <c r="J48" s="53"/>
      <c r="AA48">
        <v>150.2810959</v>
      </c>
      <c r="AB48">
        <v>144.5592421</v>
      </c>
      <c r="AC48">
        <v>150.80037912</v>
      </c>
      <c r="AD48">
        <v>151.78106856</v>
      </c>
      <c r="AE48">
        <v>146.81332348</v>
      </c>
      <c r="AF48">
        <v>128.47688024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16</v>
      </c>
    </row>
    <row r="49" spans="1:42" s="43" customFormat="1" ht="6" customHeight="1" thickBot="1">
      <c r="A49" s="54"/>
      <c r="B49" s="55"/>
      <c r="C49" s="56"/>
      <c r="D49" s="56"/>
      <c r="E49" s="56"/>
      <c r="F49" s="56"/>
      <c r="G49" s="56"/>
      <c r="H49" s="57"/>
      <c r="AA49">
        <v>50.566266442</v>
      </c>
      <c r="AB49">
        <v>30.907165153</v>
      </c>
      <c r="AC49">
        <v>52.350415759</v>
      </c>
      <c r="AD49">
        <v>55.268931842</v>
      </c>
      <c r="AE49">
        <v>33.298710248</v>
      </c>
      <c r="AF49">
        <v>16.860622214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17</v>
      </c>
    </row>
    <row r="50" spans="1:42" s="43" customFormat="1" ht="16.5" thickTop="1">
      <c r="A50" s="58"/>
      <c r="C50" s="59"/>
      <c r="D50" s="59"/>
      <c r="E50" s="59"/>
      <c r="F50" s="59"/>
      <c r="G50" s="59"/>
      <c r="AA50">
        <v>10.742857909</v>
      </c>
      <c r="AB50">
        <v>3.7128281216</v>
      </c>
      <c r="AC50">
        <v>11.380863821</v>
      </c>
      <c r="AD50">
        <v>12.307457126</v>
      </c>
      <c r="AE50">
        <v>4.3042328737</v>
      </c>
      <c r="AF50">
        <v>3.2872623924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18</v>
      </c>
    </row>
    <row r="51" spans="1:7" s="43" customFormat="1" ht="15" customHeight="1">
      <c r="A51" s="58"/>
      <c r="C51" s="59"/>
      <c r="D51" s="59"/>
      <c r="E51" s="59"/>
      <c r="F51" s="59"/>
      <c r="G51" s="59"/>
    </row>
    <row r="52" spans="1:7" s="43" customFormat="1" ht="14.25">
      <c r="A52" s="58"/>
      <c r="C52" s="59"/>
      <c r="D52" s="59"/>
      <c r="E52" s="59"/>
      <c r="F52" s="59"/>
      <c r="G52" s="59"/>
    </row>
    <row r="53" spans="1:7" s="43" customFormat="1" ht="14.25">
      <c r="A53" s="58"/>
      <c r="C53" s="59"/>
      <c r="D53" s="59"/>
      <c r="E53" s="59"/>
      <c r="F53" s="59"/>
      <c r="G53" s="59"/>
    </row>
    <row r="54" spans="1:7" s="43" customFormat="1" ht="14.25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2"/>
  <sheetViews>
    <sheetView showGridLines="0" workbookViewId="0" topLeftCell="A1">
      <selection activeCell="C30" sqref="C30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119</v>
      </c>
      <c r="G1" s="4"/>
      <c r="H1" s="5" t="s">
        <v>120</v>
      </c>
      <c r="AA1">
        <v>58.038985738</v>
      </c>
      <c r="AB1">
        <v>60.224847219</v>
      </c>
      <c r="AC1">
        <v>57.84060926</v>
      </c>
      <c r="AD1">
        <v>58.463539146</v>
      </c>
      <c r="AE1">
        <v>58.102957867</v>
      </c>
      <c r="AF1">
        <v>46.202474243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80.784227261</v>
      </c>
      <c r="AB2">
        <v>90.217143826</v>
      </c>
      <c r="AC2">
        <v>79.928148878</v>
      </c>
      <c r="AD2">
        <v>79.781696633</v>
      </c>
      <c r="AE2">
        <v>86.025231844</v>
      </c>
      <c r="AF2">
        <v>79.517647105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8" customHeight="1">
      <c r="A3" s="7" t="s">
        <v>121</v>
      </c>
      <c r="B3" s="8"/>
      <c r="C3" s="9"/>
      <c r="D3" s="10"/>
      <c r="E3" s="11" t="s">
        <v>122</v>
      </c>
      <c r="F3" s="10"/>
      <c r="G3" s="10"/>
      <c r="H3" s="6"/>
      <c r="AA3">
        <v>44.518171434</v>
      </c>
      <c r="AB3">
        <v>26.999800341</v>
      </c>
      <c r="AC3">
        <v>46.108040135</v>
      </c>
      <c r="AD3">
        <v>48.313106064</v>
      </c>
      <c r="AE3">
        <v>29.495875453</v>
      </c>
      <c r="AF3">
        <v>23.212850151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123</v>
      </c>
      <c r="G4" s="4"/>
      <c r="H4" s="4"/>
      <c r="AA4">
        <v>85.710001266</v>
      </c>
      <c r="AB4">
        <v>70.269912056</v>
      </c>
      <c r="AC4">
        <v>87.111256808</v>
      </c>
      <c r="AD4">
        <v>89.233310589</v>
      </c>
      <c r="AE4">
        <v>73.725056265</v>
      </c>
      <c r="AF4">
        <v>55.29783594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9" customFormat="1" ht="16.5" customHeight="1" thickBot="1">
      <c r="A5" s="14" t="s">
        <v>124</v>
      </c>
      <c r="B5" s="15"/>
      <c r="C5" s="16"/>
      <c r="D5" s="17"/>
      <c r="E5" s="18" t="s">
        <v>125</v>
      </c>
      <c r="F5" s="17"/>
      <c r="G5" s="17"/>
      <c r="H5" s="15"/>
      <c r="AA5">
        <v>26.827842914</v>
      </c>
      <c r="AB5">
        <v>9.7847423347</v>
      </c>
      <c r="AC5">
        <v>28.37457874</v>
      </c>
      <c r="AD5">
        <v>30.719352915</v>
      </c>
      <c r="AE5">
        <v>11.593765924</v>
      </c>
      <c r="AF5">
        <v>4.0564001318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96.906800923</v>
      </c>
      <c r="AB6">
        <v>95.89223415</v>
      </c>
      <c r="AC6">
        <v>96.99887729</v>
      </c>
      <c r="AD6">
        <v>97.400893483</v>
      </c>
      <c r="AE6">
        <v>95.157684962</v>
      </c>
      <c r="AF6">
        <v>93.012582438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126</v>
      </c>
      <c r="F7" s="29"/>
      <c r="G7" s="30"/>
      <c r="H7" s="26"/>
      <c r="AA7">
        <v>19.401602375</v>
      </c>
      <c r="AB7">
        <v>11.420981619</v>
      </c>
      <c r="AC7">
        <v>20.12587857</v>
      </c>
      <c r="AD7">
        <v>20.912821468</v>
      </c>
      <c r="AE7">
        <v>14.405710755</v>
      </c>
      <c r="AF7">
        <v>5.5731707165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11.545793764</v>
      </c>
      <c r="AB8">
        <v>2.8895664747</v>
      </c>
      <c r="AC8">
        <v>12.331384203</v>
      </c>
      <c r="AD8">
        <v>13.313548118</v>
      </c>
      <c r="AE8">
        <v>4.5913123986</v>
      </c>
      <c r="AF8">
        <v>1.3873008006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35.865802654</v>
      </c>
      <c r="AB9">
        <v>22.759721374</v>
      </c>
      <c r="AC9">
        <v>37.05523678</v>
      </c>
      <c r="AD9">
        <v>39.124388486</v>
      </c>
      <c r="AE9">
        <v>23.232794752</v>
      </c>
      <c r="AF9">
        <v>16.129510967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65"/>
      <c r="AA10">
        <v>44.638932218</v>
      </c>
      <c r="AB10">
        <v>27.375487879</v>
      </c>
      <c r="AC10">
        <v>46.205665202</v>
      </c>
      <c r="AD10">
        <v>48.762299779</v>
      </c>
      <c r="AE10">
        <v>28.868079765</v>
      </c>
      <c r="AF10">
        <v>18.501156446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43" customFormat="1" ht="12" customHeight="1">
      <c r="A11" s="48" t="s">
        <v>127</v>
      </c>
      <c r="B11" s="66">
        <f aca="true" t="shared" si="0" ref="B11:B25">+AA1</f>
        <v>58.038985738</v>
      </c>
      <c r="C11" s="66">
        <f aca="true" t="shared" si="1" ref="C11:C25">+AB1</f>
        <v>60.224847219</v>
      </c>
      <c r="D11" s="66">
        <f aca="true" t="shared" si="2" ref="D11:D25">+AC1</f>
        <v>57.84060926</v>
      </c>
      <c r="E11" s="66">
        <f aca="true" t="shared" si="3" ref="E11:E25">+AD1</f>
        <v>58.463539146</v>
      </c>
      <c r="F11" s="66">
        <f aca="true" t="shared" si="4" ref="F11:F25">+AE1</f>
        <v>58.102957867</v>
      </c>
      <c r="G11" s="66">
        <f aca="true" t="shared" si="5" ref="G11:G25">+AF1</f>
        <v>46.202474243</v>
      </c>
      <c r="H11" s="49" t="s">
        <v>128</v>
      </c>
      <c r="AA11">
        <v>96.688488968</v>
      </c>
      <c r="AB11">
        <v>95.390959256</v>
      </c>
      <c r="AC11">
        <v>96.806245457</v>
      </c>
      <c r="AD11">
        <v>97.373990313</v>
      </c>
      <c r="AE11">
        <v>93.856101367</v>
      </c>
      <c r="AF11">
        <v>93.483823405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43" customFormat="1" ht="12" customHeight="1">
      <c r="A12" s="48" t="s">
        <v>129</v>
      </c>
      <c r="B12" s="66">
        <f t="shared" si="0"/>
        <v>80.784227261</v>
      </c>
      <c r="C12" s="66">
        <f t="shared" si="1"/>
        <v>90.217143826</v>
      </c>
      <c r="D12" s="66">
        <f t="shared" si="2"/>
        <v>79.928148878</v>
      </c>
      <c r="E12" s="66">
        <f t="shared" si="3"/>
        <v>79.781696633</v>
      </c>
      <c r="F12" s="66">
        <f t="shared" si="4"/>
        <v>86.025231844</v>
      </c>
      <c r="G12" s="66">
        <f t="shared" si="5"/>
        <v>79.517647105</v>
      </c>
      <c r="H12" s="49" t="s">
        <v>130</v>
      </c>
      <c r="AA12">
        <v>59.102004051</v>
      </c>
      <c r="AB12">
        <v>62.297725215</v>
      </c>
      <c r="AC12">
        <v>58.811978396</v>
      </c>
      <c r="AD12">
        <v>58.051997284</v>
      </c>
      <c r="AE12">
        <v>64.789259487</v>
      </c>
      <c r="AF12">
        <v>56.702270581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43" customFormat="1" ht="12" customHeight="1">
      <c r="A13" s="48" t="s">
        <v>131</v>
      </c>
      <c r="B13" s="66">
        <f t="shared" si="0"/>
        <v>44.518171434</v>
      </c>
      <c r="C13" s="66">
        <f t="shared" si="1"/>
        <v>26.999800341</v>
      </c>
      <c r="D13" s="66">
        <f t="shared" si="2"/>
        <v>46.108040135</v>
      </c>
      <c r="E13" s="66">
        <f t="shared" si="3"/>
        <v>48.313106064</v>
      </c>
      <c r="F13" s="66">
        <f t="shared" si="4"/>
        <v>29.495875453</v>
      </c>
      <c r="G13" s="66">
        <f t="shared" si="5"/>
        <v>23.212850151</v>
      </c>
      <c r="H13" s="49" t="s">
        <v>132</v>
      </c>
      <c r="AA13">
        <v>45.002322419</v>
      </c>
      <c r="AB13">
        <v>29.509532424</v>
      </c>
      <c r="AC13">
        <v>46.408360788</v>
      </c>
      <c r="AD13">
        <v>48.613473152</v>
      </c>
      <c r="AE13">
        <v>31.435807843</v>
      </c>
      <c r="AF13">
        <v>20.782639256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43" customFormat="1" ht="12" customHeight="1">
      <c r="A14" s="48" t="s">
        <v>133</v>
      </c>
      <c r="B14" s="66">
        <f t="shared" si="0"/>
        <v>85.710001266</v>
      </c>
      <c r="C14" s="66">
        <f t="shared" si="1"/>
        <v>70.269912056</v>
      </c>
      <c r="D14" s="66">
        <f t="shared" si="2"/>
        <v>87.111256808</v>
      </c>
      <c r="E14" s="66">
        <f t="shared" si="3"/>
        <v>89.233310589</v>
      </c>
      <c r="F14" s="66">
        <f t="shared" si="4"/>
        <v>73.725056265</v>
      </c>
      <c r="G14" s="66">
        <f t="shared" si="5"/>
        <v>55.29783594</v>
      </c>
      <c r="H14" s="49" t="s">
        <v>134</v>
      </c>
      <c r="AA14">
        <v>33.632197662</v>
      </c>
      <c r="AB14">
        <v>29.711124366</v>
      </c>
      <c r="AC14">
        <v>33.988052192</v>
      </c>
      <c r="AD14">
        <v>35.001645866</v>
      </c>
      <c r="AE14">
        <v>28.972547044</v>
      </c>
      <c r="AF14">
        <v>21.818644336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43" customFormat="1" ht="12" customHeight="1">
      <c r="A15" s="48" t="s">
        <v>135</v>
      </c>
      <c r="B15" s="66">
        <f t="shared" si="0"/>
        <v>26.827842914</v>
      </c>
      <c r="C15" s="66">
        <f t="shared" si="1"/>
        <v>9.7847423347</v>
      </c>
      <c r="D15" s="66">
        <f t="shared" si="2"/>
        <v>28.37457874</v>
      </c>
      <c r="E15" s="66">
        <f t="shared" si="3"/>
        <v>30.719352915</v>
      </c>
      <c r="F15" s="66">
        <f t="shared" si="4"/>
        <v>11.593765924</v>
      </c>
      <c r="G15" s="66">
        <f t="shared" si="5"/>
        <v>4.0564001318</v>
      </c>
      <c r="H15" s="49" t="s">
        <v>136</v>
      </c>
      <c r="AA15">
        <v>12.921261999</v>
      </c>
      <c r="AB15">
        <v>4.1778400512</v>
      </c>
      <c r="AC15">
        <v>13.714765734</v>
      </c>
      <c r="AD15">
        <v>14.670092527</v>
      </c>
      <c r="AE15">
        <v>6.0888707605</v>
      </c>
      <c r="AF15">
        <v>2.6133646146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43" customFormat="1" ht="12" customHeight="1">
      <c r="A16" s="48" t="s">
        <v>137</v>
      </c>
      <c r="B16" s="66">
        <f t="shared" si="0"/>
        <v>96.906800923</v>
      </c>
      <c r="C16" s="66">
        <f t="shared" si="1"/>
        <v>95.89223415</v>
      </c>
      <c r="D16" s="66">
        <f t="shared" si="2"/>
        <v>96.99887729</v>
      </c>
      <c r="E16" s="66">
        <f t="shared" si="3"/>
        <v>97.400893483</v>
      </c>
      <c r="F16" s="66">
        <f t="shared" si="4"/>
        <v>95.157684962</v>
      </c>
      <c r="G16" s="66">
        <f t="shared" si="5"/>
        <v>93.012582438</v>
      </c>
      <c r="H16" s="49" t="s">
        <v>138</v>
      </c>
      <c r="AA16">
        <v>150.2810959</v>
      </c>
      <c r="AB16">
        <v>144.5592421</v>
      </c>
      <c r="AC16">
        <v>150.80037912</v>
      </c>
      <c r="AD16">
        <v>151.78106856</v>
      </c>
      <c r="AE16">
        <v>146.81332348</v>
      </c>
      <c r="AF16">
        <v>128.47688024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43" customFormat="1" ht="12" customHeight="1">
      <c r="A17" s="48" t="s">
        <v>139</v>
      </c>
      <c r="B17" s="66">
        <f t="shared" si="0"/>
        <v>19.401602375</v>
      </c>
      <c r="C17" s="66">
        <f t="shared" si="1"/>
        <v>11.420981619</v>
      </c>
      <c r="D17" s="66">
        <f t="shared" si="2"/>
        <v>20.12587857</v>
      </c>
      <c r="E17" s="66">
        <f t="shared" si="3"/>
        <v>20.912821468</v>
      </c>
      <c r="F17" s="66">
        <f t="shared" si="4"/>
        <v>14.405710755</v>
      </c>
      <c r="G17" s="66">
        <f t="shared" si="5"/>
        <v>5.5731707165</v>
      </c>
      <c r="H17" s="49" t="s">
        <v>140</v>
      </c>
      <c r="AA17">
        <v>50.566266442</v>
      </c>
      <c r="AB17">
        <v>30.907165153</v>
      </c>
      <c r="AC17">
        <v>52.350415759</v>
      </c>
      <c r="AD17">
        <v>55.268931842</v>
      </c>
      <c r="AE17">
        <v>33.298710248</v>
      </c>
      <c r="AF17">
        <v>16.860622214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43" customFormat="1" ht="12" customHeight="1">
      <c r="A18" s="48" t="s">
        <v>141</v>
      </c>
      <c r="B18" s="66">
        <f t="shared" si="0"/>
        <v>11.545793764</v>
      </c>
      <c r="C18" s="66">
        <f t="shared" si="1"/>
        <v>2.8895664747</v>
      </c>
      <c r="D18" s="66">
        <f t="shared" si="2"/>
        <v>12.331384203</v>
      </c>
      <c r="E18" s="66">
        <f t="shared" si="3"/>
        <v>13.313548118</v>
      </c>
      <c r="F18" s="66">
        <f t="shared" si="4"/>
        <v>4.5913123986</v>
      </c>
      <c r="G18" s="66">
        <f t="shared" si="5"/>
        <v>1.3873008006</v>
      </c>
      <c r="H18" s="49" t="s">
        <v>142</v>
      </c>
      <c r="AA18">
        <v>10.742857909</v>
      </c>
      <c r="AB18">
        <v>3.7128281216</v>
      </c>
      <c r="AC18">
        <v>11.380863821</v>
      </c>
      <c r="AD18">
        <v>12.307457126</v>
      </c>
      <c r="AE18">
        <v>4.3042328737</v>
      </c>
      <c r="AF18">
        <v>3.2872623924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43" customFormat="1" ht="12" customHeight="1">
      <c r="A19" s="48" t="s">
        <v>143</v>
      </c>
      <c r="B19" s="66">
        <f t="shared" si="0"/>
        <v>35.865802654</v>
      </c>
      <c r="C19" s="66">
        <f t="shared" si="1"/>
        <v>22.759721374</v>
      </c>
      <c r="D19" s="66">
        <f t="shared" si="2"/>
        <v>37.05523678</v>
      </c>
      <c r="E19" s="66">
        <f t="shared" si="3"/>
        <v>39.124388486</v>
      </c>
      <c r="F19" s="66">
        <f t="shared" si="4"/>
        <v>23.232794752</v>
      </c>
      <c r="G19" s="66">
        <f t="shared" si="5"/>
        <v>16.129510967</v>
      </c>
      <c r="H19" s="49" t="s">
        <v>144</v>
      </c>
      <c r="AA19">
        <v>54.194489142</v>
      </c>
      <c r="AB19">
        <v>38.28758256</v>
      </c>
      <c r="AC19">
        <v>55.6381104</v>
      </c>
      <c r="AD19">
        <v>58.034940057</v>
      </c>
      <c r="AE19">
        <v>38.853780208</v>
      </c>
      <c r="AF19">
        <v>33.382668808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s="43" customFormat="1" ht="12" customHeight="1">
      <c r="A20" s="48" t="s">
        <v>145</v>
      </c>
      <c r="B20" s="66">
        <f t="shared" si="0"/>
        <v>44.638932218</v>
      </c>
      <c r="C20" s="66">
        <f t="shared" si="1"/>
        <v>27.375487879</v>
      </c>
      <c r="D20" s="66">
        <f t="shared" si="2"/>
        <v>46.205665202</v>
      </c>
      <c r="E20" s="66">
        <f t="shared" si="3"/>
        <v>48.762299779</v>
      </c>
      <c r="F20" s="66">
        <f t="shared" si="4"/>
        <v>28.868079765</v>
      </c>
      <c r="G20" s="66">
        <f t="shared" si="5"/>
        <v>18.501156446</v>
      </c>
      <c r="H20" s="49" t="s">
        <v>146</v>
      </c>
      <c r="AA20">
        <v>11.29017606</v>
      </c>
      <c r="AB20">
        <v>4.3998359344</v>
      </c>
      <c r="AC20">
        <v>11.915504525</v>
      </c>
      <c r="AD20">
        <v>12.823811296</v>
      </c>
      <c r="AE20">
        <v>5.283717204</v>
      </c>
      <c r="AF20">
        <v>2.3308695123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s="43" customFormat="1" ht="12" customHeight="1">
      <c r="A21" s="48" t="s">
        <v>147</v>
      </c>
      <c r="B21" s="66">
        <f t="shared" si="0"/>
        <v>96.688488968</v>
      </c>
      <c r="C21" s="66">
        <f t="shared" si="1"/>
        <v>95.390959256</v>
      </c>
      <c r="D21" s="66">
        <f t="shared" si="2"/>
        <v>96.806245457</v>
      </c>
      <c r="E21" s="66">
        <f t="shared" si="3"/>
        <v>97.373990313</v>
      </c>
      <c r="F21" s="66">
        <f t="shared" si="4"/>
        <v>93.856101367</v>
      </c>
      <c r="G21" s="66">
        <f t="shared" si="5"/>
        <v>93.483823405</v>
      </c>
      <c r="H21" s="49" t="s">
        <v>148</v>
      </c>
      <c r="AA21">
        <v>32.461105701</v>
      </c>
      <c r="AB21">
        <v>18.741694354</v>
      </c>
      <c r="AC21">
        <v>33.706202211</v>
      </c>
      <c r="AD21">
        <v>36.098041057</v>
      </c>
      <c r="AE21">
        <v>18.216859146</v>
      </c>
      <c r="AF21">
        <v>11.215909072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s="43" customFormat="1" ht="12" customHeight="1">
      <c r="A22" s="48" t="s">
        <v>149</v>
      </c>
      <c r="B22" s="66">
        <f t="shared" si="0"/>
        <v>59.102004051</v>
      </c>
      <c r="C22" s="66">
        <f t="shared" si="1"/>
        <v>62.297725215</v>
      </c>
      <c r="D22" s="66">
        <f t="shared" si="2"/>
        <v>58.811978396</v>
      </c>
      <c r="E22" s="66">
        <f t="shared" si="3"/>
        <v>58.051997284</v>
      </c>
      <c r="F22" s="66">
        <f t="shared" si="4"/>
        <v>64.789259487</v>
      </c>
      <c r="G22" s="66">
        <f t="shared" si="5"/>
        <v>56.702270581</v>
      </c>
      <c r="H22" s="49" t="s">
        <v>150</v>
      </c>
      <c r="AA22">
        <v>26.168821001</v>
      </c>
      <c r="AB22">
        <v>17.975504274</v>
      </c>
      <c r="AC22">
        <v>26.912400284</v>
      </c>
      <c r="AD22">
        <v>28.423866799</v>
      </c>
      <c r="AE22">
        <v>17.463078965</v>
      </c>
      <c r="AF22">
        <v>12.311792327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s="43" customFormat="1" ht="12" customHeight="1">
      <c r="A23" s="48" t="s">
        <v>151</v>
      </c>
      <c r="B23" s="66">
        <f t="shared" si="0"/>
        <v>45.002322419</v>
      </c>
      <c r="C23" s="66">
        <f t="shared" si="1"/>
        <v>29.509532424</v>
      </c>
      <c r="D23" s="66">
        <f t="shared" si="2"/>
        <v>46.408360788</v>
      </c>
      <c r="E23" s="66">
        <f t="shared" si="3"/>
        <v>48.613473152</v>
      </c>
      <c r="F23" s="66">
        <f t="shared" si="4"/>
        <v>31.435807843</v>
      </c>
      <c r="G23" s="66">
        <f t="shared" si="5"/>
        <v>20.782639256</v>
      </c>
      <c r="H23" s="49" t="s">
        <v>152</v>
      </c>
      <c r="AA23">
        <v>78.587270128</v>
      </c>
      <c r="AB23">
        <v>58.549313881</v>
      </c>
      <c r="AC23">
        <v>80.405802188</v>
      </c>
      <c r="AD23">
        <v>83.469925237</v>
      </c>
      <c r="AE23">
        <v>59.274215498</v>
      </c>
      <c r="AF23">
        <v>51.094067647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s="43" customFormat="1" ht="12" customHeight="1">
      <c r="A24" s="48" t="s">
        <v>153</v>
      </c>
      <c r="B24" s="66">
        <f t="shared" si="0"/>
        <v>33.632197662</v>
      </c>
      <c r="C24" s="66">
        <f t="shared" si="1"/>
        <v>29.711124366</v>
      </c>
      <c r="D24" s="66">
        <f t="shared" si="2"/>
        <v>33.988052192</v>
      </c>
      <c r="E24" s="66">
        <f t="shared" si="3"/>
        <v>35.001645866</v>
      </c>
      <c r="F24" s="66">
        <f t="shared" si="4"/>
        <v>28.972547044</v>
      </c>
      <c r="G24" s="66">
        <f t="shared" si="5"/>
        <v>21.818644336</v>
      </c>
      <c r="H24" s="49" t="s">
        <v>154</v>
      </c>
      <c r="AA24">
        <v>74.98898372</v>
      </c>
      <c r="AB24">
        <v>49.803943606</v>
      </c>
      <c r="AC24">
        <v>77.274636125</v>
      </c>
      <c r="AD24">
        <v>81.019114351</v>
      </c>
      <c r="AE24">
        <v>53.01697905</v>
      </c>
      <c r="AF24">
        <v>30.848728256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s="43" customFormat="1" ht="12" customHeight="1">
      <c r="A25" s="48" t="s">
        <v>155</v>
      </c>
      <c r="B25" s="66">
        <f t="shared" si="0"/>
        <v>12.921261999</v>
      </c>
      <c r="C25" s="66">
        <f t="shared" si="1"/>
        <v>4.1778400512</v>
      </c>
      <c r="D25" s="66">
        <f t="shared" si="2"/>
        <v>13.714765734</v>
      </c>
      <c r="E25" s="66">
        <f t="shared" si="3"/>
        <v>14.670092527</v>
      </c>
      <c r="F25" s="66">
        <f t="shared" si="4"/>
        <v>6.0888707605</v>
      </c>
      <c r="G25" s="66">
        <f t="shared" si="5"/>
        <v>2.6133646146</v>
      </c>
      <c r="H25" s="49" t="s">
        <v>156</v>
      </c>
      <c r="AA25">
        <v>120.21081845</v>
      </c>
      <c r="AB25">
        <v>114.60377003</v>
      </c>
      <c r="AC25">
        <v>120.71968258</v>
      </c>
      <c r="AD25">
        <v>122.79226512</v>
      </c>
      <c r="AE25">
        <v>109.83445254</v>
      </c>
      <c r="AF25">
        <v>106.5725742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s="43" customFormat="1" ht="13.5" customHeight="1">
      <c r="A26" s="67" t="s">
        <v>157</v>
      </c>
      <c r="B26" s="68"/>
      <c r="C26" s="68"/>
      <c r="D26" s="68"/>
      <c r="E26" s="68"/>
      <c r="F26" s="68"/>
      <c r="G26" s="68"/>
      <c r="H26" s="42" t="s">
        <v>28</v>
      </c>
      <c r="AA26">
        <v>196.05717709</v>
      </c>
      <c r="AB26">
        <v>163.70659702</v>
      </c>
      <c r="AC26">
        <v>198.99313354</v>
      </c>
      <c r="AD26">
        <v>205.09426669</v>
      </c>
      <c r="AE26">
        <v>164.94227739</v>
      </c>
      <c r="AF26">
        <v>120.07925769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s="43" customFormat="1" ht="12" customHeight="1">
      <c r="A27" s="48" t="s">
        <v>29</v>
      </c>
      <c r="B27" s="66">
        <f aca="true" t="shared" si="6" ref="B27:B52">+AA16</f>
        <v>150.2810959</v>
      </c>
      <c r="C27" s="66">
        <f aca="true" t="shared" si="7" ref="C27:C52">+AB16</f>
        <v>144.5592421</v>
      </c>
      <c r="D27" s="66">
        <f aca="true" t="shared" si="8" ref="D27:D52">+AC16</f>
        <v>150.80037912</v>
      </c>
      <c r="E27" s="66">
        <f aca="true" t="shared" si="9" ref="E27:E52">+AD16</f>
        <v>151.78106856</v>
      </c>
      <c r="F27" s="66">
        <f aca="true" t="shared" si="10" ref="F27:F52">+AE16</f>
        <v>146.81332348</v>
      </c>
      <c r="G27" s="66">
        <f aca="true" t="shared" si="11" ref="G27:G52">+AF16</f>
        <v>128.47688024</v>
      </c>
      <c r="H27" s="49" t="s">
        <v>30</v>
      </c>
      <c r="AA27">
        <v>68.682834569</v>
      </c>
      <c r="AB27">
        <v>77.208909758</v>
      </c>
      <c r="AC27">
        <v>67.909056002</v>
      </c>
      <c r="AD27">
        <v>68.595566472</v>
      </c>
      <c r="AE27">
        <v>71.652659412</v>
      </c>
      <c r="AF27">
        <v>54.952541674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s="43" customFormat="1" ht="12" customHeight="1">
      <c r="A28" s="48" t="s">
        <v>31</v>
      </c>
      <c r="B28" s="66">
        <f t="shared" si="6"/>
        <v>50.566266442</v>
      </c>
      <c r="C28" s="66">
        <f t="shared" si="7"/>
        <v>30.907165153</v>
      </c>
      <c r="D28" s="66">
        <f t="shared" si="8"/>
        <v>52.350415759</v>
      </c>
      <c r="E28" s="66">
        <f t="shared" si="9"/>
        <v>55.268931842</v>
      </c>
      <c r="F28" s="66">
        <f t="shared" si="10"/>
        <v>33.298710248</v>
      </c>
      <c r="G28" s="66">
        <f t="shared" si="11"/>
        <v>16.860622214</v>
      </c>
      <c r="H28" s="49" t="s">
        <v>32</v>
      </c>
      <c r="AA28">
        <v>134.40339918</v>
      </c>
      <c r="AB28">
        <v>155.5837267</v>
      </c>
      <c r="AC28">
        <v>132.48119194</v>
      </c>
      <c r="AD28">
        <v>133.76552158</v>
      </c>
      <c r="AE28">
        <v>140.82829012</v>
      </c>
      <c r="AF28">
        <v>116.85313568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28</v>
      </c>
    </row>
    <row r="29" spans="1:42" s="43" customFormat="1" ht="12" customHeight="1">
      <c r="A29" s="48" t="s">
        <v>33</v>
      </c>
      <c r="B29" s="66">
        <f t="shared" si="6"/>
        <v>10.742857909</v>
      </c>
      <c r="C29" s="66">
        <f t="shared" si="7"/>
        <v>3.7128281216</v>
      </c>
      <c r="D29" s="66">
        <f t="shared" si="8"/>
        <v>11.380863821</v>
      </c>
      <c r="E29" s="66">
        <f t="shared" si="9"/>
        <v>12.307457126</v>
      </c>
      <c r="F29" s="66">
        <f t="shared" si="10"/>
        <v>4.3042328737</v>
      </c>
      <c r="G29" s="66">
        <f t="shared" si="11"/>
        <v>3.2872623924</v>
      </c>
      <c r="H29" s="49" t="s">
        <v>34</v>
      </c>
      <c r="AA29">
        <v>45.316596516</v>
      </c>
      <c r="AB29">
        <v>27.151396677</v>
      </c>
      <c r="AC29">
        <v>46.965167751</v>
      </c>
      <c r="AD29">
        <v>49.204542486</v>
      </c>
      <c r="AE29">
        <v>29.97709572</v>
      </c>
      <c r="AF29">
        <v>23.212850151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29</v>
      </c>
    </row>
    <row r="30" spans="1:42" s="43" customFormat="1" ht="12" customHeight="1">
      <c r="A30" s="48" t="s">
        <v>35</v>
      </c>
      <c r="B30" s="66">
        <f t="shared" si="6"/>
        <v>54.194489142</v>
      </c>
      <c r="C30" s="66">
        <f t="shared" si="7"/>
        <v>38.28758256</v>
      </c>
      <c r="D30" s="66">
        <f t="shared" si="8"/>
        <v>55.6381104</v>
      </c>
      <c r="E30" s="66">
        <f t="shared" si="9"/>
        <v>58.034940057</v>
      </c>
      <c r="F30" s="66">
        <f t="shared" si="10"/>
        <v>38.853780208</v>
      </c>
      <c r="G30" s="66">
        <f t="shared" si="11"/>
        <v>33.382668808</v>
      </c>
      <c r="H30" s="49" t="s">
        <v>36</v>
      </c>
      <c r="AA30">
        <v>181.03883685</v>
      </c>
      <c r="AB30">
        <v>134.99894076</v>
      </c>
      <c r="AC30">
        <v>185.21715853</v>
      </c>
      <c r="AD30">
        <v>192.72035869</v>
      </c>
      <c r="AE30">
        <v>138.42328963</v>
      </c>
      <c r="AF30">
        <v>95.810014407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30</v>
      </c>
    </row>
    <row r="31" spans="1:42" s="43" customFormat="1" ht="12" customHeight="1">
      <c r="A31" s="48" t="s">
        <v>37</v>
      </c>
      <c r="B31" s="66">
        <f t="shared" si="6"/>
        <v>11.29017606</v>
      </c>
      <c r="C31" s="66">
        <f t="shared" si="7"/>
        <v>4.3998359344</v>
      </c>
      <c r="D31" s="66">
        <f t="shared" si="8"/>
        <v>11.915504525</v>
      </c>
      <c r="E31" s="66">
        <f t="shared" si="9"/>
        <v>12.823811296</v>
      </c>
      <c r="F31" s="66">
        <f t="shared" si="10"/>
        <v>5.283717204</v>
      </c>
      <c r="G31" s="66">
        <f t="shared" si="11"/>
        <v>2.3308695123</v>
      </c>
      <c r="H31" s="49" t="s">
        <v>38</v>
      </c>
      <c r="AA31">
        <v>30.361205256</v>
      </c>
      <c r="AB31">
        <v>10.668031638</v>
      </c>
      <c r="AC31">
        <v>32.148446787</v>
      </c>
      <c r="AD31">
        <v>34.814214358</v>
      </c>
      <c r="AE31">
        <v>12.927601327</v>
      </c>
      <c r="AF31">
        <v>4.3118537461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31</v>
      </c>
    </row>
    <row r="32" spans="1:42" s="43" customFormat="1" ht="12" customHeight="1">
      <c r="A32" s="48" t="s">
        <v>158</v>
      </c>
      <c r="B32" s="66">
        <f t="shared" si="6"/>
        <v>32.461105701</v>
      </c>
      <c r="C32" s="66">
        <f t="shared" si="7"/>
        <v>18.741694354</v>
      </c>
      <c r="D32" s="66">
        <f t="shared" si="8"/>
        <v>33.706202211</v>
      </c>
      <c r="E32" s="66">
        <f t="shared" si="9"/>
        <v>36.098041057</v>
      </c>
      <c r="F32" s="66">
        <f t="shared" si="10"/>
        <v>18.216859146</v>
      </c>
      <c r="G32" s="66">
        <f t="shared" si="11"/>
        <v>11.215909072</v>
      </c>
      <c r="H32" s="49" t="s">
        <v>159</v>
      </c>
      <c r="AA32">
        <v>98.662198453</v>
      </c>
      <c r="AB32">
        <v>98.400334659</v>
      </c>
      <c r="AC32">
        <v>98.685963736</v>
      </c>
      <c r="AD32">
        <v>99.168994566</v>
      </c>
      <c r="AE32">
        <v>97.040338232</v>
      </c>
      <c r="AF32">
        <v>93.73463974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32</v>
      </c>
    </row>
    <row r="33" spans="1:42" s="43" customFormat="1" ht="12" customHeight="1">
      <c r="A33" s="48" t="s">
        <v>39</v>
      </c>
      <c r="B33" s="66">
        <f t="shared" si="6"/>
        <v>26.168821001</v>
      </c>
      <c r="C33" s="66">
        <f t="shared" si="7"/>
        <v>17.975504274</v>
      </c>
      <c r="D33" s="66">
        <f t="shared" si="8"/>
        <v>26.912400284</v>
      </c>
      <c r="E33" s="66">
        <f t="shared" si="9"/>
        <v>28.423866799</v>
      </c>
      <c r="F33" s="66">
        <f t="shared" si="10"/>
        <v>17.463078965</v>
      </c>
      <c r="G33" s="66">
        <f t="shared" si="11"/>
        <v>12.311792327</v>
      </c>
      <c r="H33" s="49" t="s">
        <v>40</v>
      </c>
      <c r="AA33">
        <v>19.488744718</v>
      </c>
      <c r="AB33">
        <v>11.493201745</v>
      </c>
      <c r="AC33">
        <v>20.214375169</v>
      </c>
      <c r="AD33">
        <v>20.998030405</v>
      </c>
      <c r="AE33">
        <v>14.518592021</v>
      </c>
      <c r="AF33">
        <v>5.5731707165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33</v>
      </c>
    </row>
    <row r="34" spans="1:42" s="43" customFormat="1" ht="12" customHeight="1">
      <c r="A34" s="48" t="s">
        <v>41</v>
      </c>
      <c r="B34" s="66">
        <f t="shared" si="6"/>
        <v>78.587270128</v>
      </c>
      <c r="C34" s="66">
        <f t="shared" si="7"/>
        <v>58.549313881</v>
      </c>
      <c r="D34" s="66">
        <f t="shared" si="8"/>
        <v>80.405802188</v>
      </c>
      <c r="E34" s="66">
        <f t="shared" si="9"/>
        <v>83.469925237</v>
      </c>
      <c r="F34" s="66">
        <f t="shared" si="10"/>
        <v>59.274215498</v>
      </c>
      <c r="G34" s="66">
        <f t="shared" si="11"/>
        <v>51.094067647</v>
      </c>
      <c r="H34" s="49" t="s">
        <v>42</v>
      </c>
      <c r="AA34">
        <v>12.612970978</v>
      </c>
      <c r="AB34">
        <v>3.0817161295</v>
      </c>
      <c r="AC34">
        <v>13.47797399</v>
      </c>
      <c r="AD34">
        <v>14.508456532</v>
      </c>
      <c r="AE34">
        <v>5.2174712315</v>
      </c>
      <c r="AF34">
        <v>1.3873008006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34</v>
      </c>
    </row>
    <row r="35" spans="1:42" s="43" customFormat="1" ht="12" customHeight="1">
      <c r="A35" s="48" t="s">
        <v>43</v>
      </c>
      <c r="B35" s="66">
        <f t="shared" si="6"/>
        <v>74.98898372</v>
      </c>
      <c r="C35" s="66">
        <f t="shared" si="7"/>
        <v>49.803943606</v>
      </c>
      <c r="D35" s="66">
        <f t="shared" si="8"/>
        <v>77.274636125</v>
      </c>
      <c r="E35" s="66">
        <f t="shared" si="9"/>
        <v>81.019114351</v>
      </c>
      <c r="F35" s="66">
        <f t="shared" si="10"/>
        <v>53.01697905</v>
      </c>
      <c r="G35" s="66">
        <f t="shared" si="11"/>
        <v>30.848728256</v>
      </c>
      <c r="H35" s="49" t="s">
        <v>44</v>
      </c>
      <c r="AA35">
        <v>36.327570976</v>
      </c>
      <c r="AB35">
        <v>22.971260917</v>
      </c>
      <c r="AC35">
        <v>37.539714458</v>
      </c>
      <c r="AD35">
        <v>39.656906522</v>
      </c>
      <c r="AE35">
        <v>23.379172241</v>
      </c>
      <c r="AF35">
        <v>16.385501368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35</v>
      </c>
    </row>
    <row r="36" spans="1:42" s="43" customFormat="1" ht="12" customHeight="1">
      <c r="A36" s="48" t="s">
        <v>45</v>
      </c>
      <c r="B36" s="66">
        <f t="shared" si="6"/>
        <v>120.21081845</v>
      </c>
      <c r="C36" s="66">
        <f t="shared" si="7"/>
        <v>114.60377003</v>
      </c>
      <c r="D36" s="66">
        <f t="shared" si="8"/>
        <v>120.71968258</v>
      </c>
      <c r="E36" s="66">
        <f t="shared" si="9"/>
        <v>122.79226512</v>
      </c>
      <c r="F36" s="66">
        <f t="shared" si="10"/>
        <v>109.83445254</v>
      </c>
      <c r="G36" s="66">
        <f t="shared" si="11"/>
        <v>106.5725742</v>
      </c>
      <c r="H36" s="49" t="s">
        <v>46</v>
      </c>
      <c r="AA36">
        <v>46.67450009</v>
      </c>
      <c r="AB36">
        <v>28.040053595</v>
      </c>
      <c r="AC36">
        <v>48.36565751</v>
      </c>
      <c r="AD36">
        <v>51.004326574</v>
      </c>
      <c r="AE36">
        <v>30.223775312</v>
      </c>
      <c r="AF36">
        <v>18.633139766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36</v>
      </c>
    </row>
    <row r="37" spans="1:42" s="43" customFormat="1" ht="12" customHeight="1">
      <c r="A37" s="48" t="s">
        <v>47</v>
      </c>
      <c r="B37" s="66">
        <f t="shared" si="6"/>
        <v>196.05717709</v>
      </c>
      <c r="C37" s="66">
        <f t="shared" si="7"/>
        <v>163.70659702</v>
      </c>
      <c r="D37" s="66">
        <f t="shared" si="8"/>
        <v>198.99313354</v>
      </c>
      <c r="E37" s="66">
        <f t="shared" si="9"/>
        <v>205.09426669</v>
      </c>
      <c r="F37" s="66">
        <f t="shared" si="10"/>
        <v>164.94227739</v>
      </c>
      <c r="G37" s="66">
        <f t="shared" si="11"/>
        <v>120.07925769</v>
      </c>
      <c r="H37" s="49" t="s">
        <v>48</v>
      </c>
      <c r="AA37">
        <v>103.67672579</v>
      </c>
      <c r="AB37">
        <v>104.20843985</v>
      </c>
      <c r="AC37">
        <v>103.62847041</v>
      </c>
      <c r="AD37">
        <v>104.11387372</v>
      </c>
      <c r="AE37">
        <v>102.89762587</v>
      </c>
      <c r="AF37">
        <v>96.06756936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37</v>
      </c>
    </row>
    <row r="38" spans="1:42" s="43" customFormat="1" ht="12" customHeight="1">
      <c r="A38" s="48" t="s">
        <v>160</v>
      </c>
      <c r="B38" s="66">
        <f t="shared" si="6"/>
        <v>68.682834569</v>
      </c>
      <c r="C38" s="66">
        <f t="shared" si="7"/>
        <v>77.208909758</v>
      </c>
      <c r="D38" s="66">
        <f t="shared" si="8"/>
        <v>67.909056002</v>
      </c>
      <c r="E38" s="66">
        <f t="shared" si="9"/>
        <v>68.595566472</v>
      </c>
      <c r="F38" s="66">
        <f t="shared" si="10"/>
        <v>71.652659412</v>
      </c>
      <c r="G38" s="66">
        <f t="shared" si="11"/>
        <v>54.952541674</v>
      </c>
      <c r="H38" s="49" t="s">
        <v>161</v>
      </c>
      <c r="AA38">
        <v>61.123720296</v>
      </c>
      <c r="AB38">
        <v>64.278927404</v>
      </c>
      <c r="AC38">
        <v>60.837371469</v>
      </c>
      <c r="AD38">
        <v>60.011697801</v>
      </c>
      <c r="AE38">
        <v>67.185247372</v>
      </c>
      <c r="AF38">
        <v>58.374345992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38</v>
      </c>
    </row>
    <row r="39" spans="1:42" s="43" customFormat="1" ht="12" customHeight="1">
      <c r="A39" s="48" t="s">
        <v>162</v>
      </c>
      <c r="B39" s="66">
        <f t="shared" si="6"/>
        <v>134.40339918</v>
      </c>
      <c r="C39" s="66">
        <f t="shared" si="7"/>
        <v>155.5837267</v>
      </c>
      <c r="D39" s="66">
        <f t="shared" si="8"/>
        <v>132.48119194</v>
      </c>
      <c r="E39" s="66">
        <f t="shared" si="9"/>
        <v>133.76552158</v>
      </c>
      <c r="F39" s="66">
        <f t="shared" si="10"/>
        <v>140.82829012</v>
      </c>
      <c r="G39" s="66">
        <f t="shared" si="11"/>
        <v>116.85313568</v>
      </c>
      <c r="H39" s="49" t="s">
        <v>163</v>
      </c>
      <c r="AA39">
        <v>45.507435765</v>
      </c>
      <c r="AB39">
        <v>29.675416988</v>
      </c>
      <c r="AC39">
        <v>46.944260627</v>
      </c>
      <c r="AD39">
        <v>49.184420286</v>
      </c>
      <c r="AE39">
        <v>31.680550039</v>
      </c>
      <c r="AF39">
        <v>20.916891007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39</v>
      </c>
    </row>
    <row r="40" spans="1:42" s="43" customFormat="1" ht="12" customHeight="1">
      <c r="A40" s="48" t="s">
        <v>164</v>
      </c>
      <c r="B40" s="66">
        <f t="shared" si="6"/>
        <v>45.316596516</v>
      </c>
      <c r="C40" s="66">
        <f t="shared" si="7"/>
        <v>27.151396677</v>
      </c>
      <c r="D40" s="66">
        <f t="shared" si="8"/>
        <v>46.965167751</v>
      </c>
      <c r="E40" s="66">
        <f t="shared" si="9"/>
        <v>49.204542486</v>
      </c>
      <c r="F40" s="66">
        <f t="shared" si="10"/>
        <v>29.97709572</v>
      </c>
      <c r="G40" s="66">
        <f t="shared" si="11"/>
        <v>23.212850151</v>
      </c>
      <c r="H40" s="49" t="s">
        <v>165</v>
      </c>
      <c r="AA40">
        <v>35.443810931</v>
      </c>
      <c r="AB40">
        <v>30.172423951</v>
      </c>
      <c r="AC40">
        <v>35.922212326</v>
      </c>
      <c r="AD40">
        <v>37.070571974</v>
      </c>
      <c r="AE40">
        <v>29.732153894</v>
      </c>
      <c r="AF40">
        <v>22.366808617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40</v>
      </c>
    </row>
    <row r="41" spans="1:42" s="43" customFormat="1" ht="12" customHeight="1">
      <c r="A41" s="48" t="s">
        <v>166</v>
      </c>
      <c r="B41" s="66">
        <f t="shared" si="6"/>
        <v>181.03883685</v>
      </c>
      <c r="C41" s="66">
        <f t="shared" si="7"/>
        <v>134.99894076</v>
      </c>
      <c r="D41" s="66">
        <f t="shared" si="8"/>
        <v>185.21715853</v>
      </c>
      <c r="E41" s="66">
        <f t="shared" si="9"/>
        <v>192.72035869</v>
      </c>
      <c r="F41" s="66">
        <f t="shared" si="10"/>
        <v>138.42328963</v>
      </c>
      <c r="G41" s="66">
        <f t="shared" si="11"/>
        <v>95.810014407</v>
      </c>
      <c r="H41" s="49" t="s">
        <v>167</v>
      </c>
      <c r="AA41">
        <v>15.623581088</v>
      </c>
      <c r="AB41">
        <v>4.6813798991</v>
      </c>
      <c r="AC41">
        <v>16.616633644</v>
      </c>
      <c r="AD41">
        <v>17.887373818</v>
      </c>
      <c r="AE41">
        <v>6.7057994647</v>
      </c>
      <c r="AF41">
        <v>2.6787719844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41</v>
      </c>
    </row>
    <row r="42" spans="1:42" s="43" customFormat="1" ht="12" customHeight="1">
      <c r="A42" s="48" t="s">
        <v>168</v>
      </c>
      <c r="B42" s="66">
        <f t="shared" si="6"/>
        <v>30.361205256</v>
      </c>
      <c r="C42" s="66">
        <f t="shared" si="7"/>
        <v>10.668031638</v>
      </c>
      <c r="D42" s="66">
        <f t="shared" si="8"/>
        <v>32.148446787</v>
      </c>
      <c r="E42" s="66">
        <f t="shared" si="9"/>
        <v>34.814214358</v>
      </c>
      <c r="F42" s="66">
        <f t="shared" si="10"/>
        <v>12.927601327</v>
      </c>
      <c r="G42" s="66">
        <f t="shared" si="11"/>
        <v>4.3118537461</v>
      </c>
      <c r="H42" s="49" t="s">
        <v>169</v>
      </c>
      <c r="AA42">
        <v>7083445</v>
      </c>
      <c r="AB42">
        <v>1416689</v>
      </c>
      <c r="AC42">
        <v>1416689</v>
      </c>
      <c r="AD42">
        <v>1416689</v>
      </c>
      <c r="AE42">
        <v>1416689</v>
      </c>
      <c r="AF42">
        <v>1416689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4</v>
      </c>
      <c r="AO42">
        <v>1</v>
      </c>
      <c r="AP42">
        <v>1</v>
      </c>
    </row>
    <row r="43" spans="1:42" s="43" customFormat="1" ht="12" customHeight="1">
      <c r="A43" s="48" t="s">
        <v>170</v>
      </c>
      <c r="B43" s="66">
        <f t="shared" si="6"/>
        <v>98.662198453</v>
      </c>
      <c r="C43" s="66">
        <f t="shared" si="7"/>
        <v>98.400334659</v>
      </c>
      <c r="D43" s="66">
        <f t="shared" si="8"/>
        <v>98.685963736</v>
      </c>
      <c r="E43" s="66">
        <f t="shared" si="9"/>
        <v>99.168994566</v>
      </c>
      <c r="F43" s="66">
        <f t="shared" si="10"/>
        <v>97.040338232</v>
      </c>
      <c r="G43" s="66">
        <f t="shared" si="11"/>
        <v>93.73463974</v>
      </c>
      <c r="H43" s="49" t="s">
        <v>171</v>
      </c>
      <c r="AA43">
        <v>3.5017813622</v>
      </c>
      <c r="AB43">
        <v>1.9621924686</v>
      </c>
      <c r="AC43">
        <v>3.162466853</v>
      </c>
      <c r="AD43">
        <v>3.8112974024</v>
      </c>
      <c r="AE43">
        <v>4.1424333074</v>
      </c>
      <c r="AF43">
        <v>4.4305167798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4</v>
      </c>
      <c r="AO43">
        <v>1</v>
      </c>
      <c r="AP43">
        <v>2</v>
      </c>
    </row>
    <row r="44" spans="1:42" s="43" customFormat="1" ht="12" customHeight="1">
      <c r="A44" s="48" t="s">
        <v>172</v>
      </c>
      <c r="B44" s="66">
        <f t="shared" si="6"/>
        <v>19.488744718</v>
      </c>
      <c r="C44" s="66">
        <f t="shared" si="7"/>
        <v>11.493201745</v>
      </c>
      <c r="D44" s="66">
        <f t="shared" si="8"/>
        <v>20.214375169</v>
      </c>
      <c r="E44" s="66">
        <f t="shared" si="9"/>
        <v>20.998030405</v>
      </c>
      <c r="F44" s="66">
        <f t="shared" si="10"/>
        <v>14.518592021</v>
      </c>
      <c r="G44" s="66">
        <f t="shared" si="11"/>
        <v>5.5731707165</v>
      </c>
      <c r="H44" s="49" t="s">
        <v>173</v>
      </c>
      <c r="AA44">
        <v>2.5742819029</v>
      </c>
      <c r="AB44">
        <v>1.7062705562</v>
      </c>
      <c r="AC44">
        <v>2.2593103812</v>
      </c>
      <c r="AD44">
        <v>2.6215371772</v>
      </c>
      <c r="AE44">
        <v>2.9566585177</v>
      </c>
      <c r="AF44">
        <v>3.3276328824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4</v>
      </c>
      <c r="AO44">
        <v>1</v>
      </c>
      <c r="AP44">
        <v>3</v>
      </c>
    </row>
    <row r="45" spans="1:42" s="43" customFormat="1" ht="12" customHeight="1">
      <c r="A45" s="48" t="s">
        <v>174</v>
      </c>
      <c r="B45" s="66">
        <f t="shared" si="6"/>
        <v>12.612970978</v>
      </c>
      <c r="C45" s="66">
        <f t="shared" si="7"/>
        <v>3.0817161295</v>
      </c>
      <c r="D45" s="66">
        <f t="shared" si="8"/>
        <v>13.47797399</v>
      </c>
      <c r="E45" s="66">
        <f t="shared" si="9"/>
        <v>14.508456532</v>
      </c>
      <c r="F45" s="66">
        <f t="shared" si="10"/>
        <v>5.2174712315</v>
      </c>
      <c r="G45" s="66">
        <f t="shared" si="11"/>
        <v>1.3873008006</v>
      </c>
      <c r="H45" s="49" t="s">
        <v>175</v>
      </c>
      <c r="AA45">
        <v>1.5332120331</v>
      </c>
      <c r="AB45">
        <v>0.6000620966</v>
      </c>
      <c r="AC45">
        <v>1.2053829328</v>
      </c>
      <c r="AD45">
        <v>1.5934472326</v>
      </c>
      <c r="AE45">
        <v>1.9266700234</v>
      </c>
      <c r="AF45">
        <v>2.34049788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4</v>
      </c>
      <c r="AO45">
        <v>1</v>
      </c>
      <c r="AP45">
        <v>4</v>
      </c>
    </row>
    <row r="46" spans="1:42" s="43" customFormat="1" ht="12" customHeight="1">
      <c r="A46" s="48" t="s">
        <v>176</v>
      </c>
      <c r="B46" s="66">
        <f t="shared" si="6"/>
        <v>36.327570976</v>
      </c>
      <c r="C46" s="66">
        <f t="shared" si="7"/>
        <v>22.971260917</v>
      </c>
      <c r="D46" s="66">
        <f t="shared" si="8"/>
        <v>37.539714458</v>
      </c>
      <c r="E46" s="66">
        <f t="shared" si="9"/>
        <v>39.656906522</v>
      </c>
      <c r="F46" s="66">
        <f t="shared" si="10"/>
        <v>23.379172241</v>
      </c>
      <c r="G46" s="66">
        <f t="shared" si="11"/>
        <v>16.385501368</v>
      </c>
      <c r="H46" s="49" t="s">
        <v>177</v>
      </c>
      <c r="AA46">
        <v>1.6435840368</v>
      </c>
      <c r="AB46">
        <v>1.0613262886</v>
      </c>
      <c r="AC46">
        <v>1.293839542</v>
      </c>
      <c r="AD46">
        <v>1.5820970664</v>
      </c>
      <c r="AE46">
        <v>1.9138526139</v>
      </c>
      <c r="AF46">
        <v>2.3668046729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4</v>
      </c>
      <c r="AO46">
        <v>1</v>
      </c>
      <c r="AP46">
        <v>5</v>
      </c>
    </row>
    <row r="47" spans="1:42" s="43" customFormat="1" ht="12" customHeight="1">
      <c r="A47" s="48" t="s">
        <v>178</v>
      </c>
      <c r="B47" s="66">
        <f t="shared" si="6"/>
        <v>46.67450009</v>
      </c>
      <c r="C47" s="66">
        <f t="shared" si="7"/>
        <v>28.040053595</v>
      </c>
      <c r="D47" s="66">
        <f t="shared" si="8"/>
        <v>48.36565751</v>
      </c>
      <c r="E47" s="66">
        <f t="shared" si="9"/>
        <v>51.004326574</v>
      </c>
      <c r="F47" s="66">
        <f t="shared" si="10"/>
        <v>30.223775312</v>
      </c>
      <c r="G47" s="66">
        <f t="shared" si="11"/>
        <v>18.633139766</v>
      </c>
      <c r="H47" s="49" t="s">
        <v>179</v>
      </c>
      <c r="AA47">
        <v>86.797653352</v>
      </c>
      <c r="AB47">
        <v>80.927805004</v>
      </c>
      <c r="AC47">
        <v>83.279740069</v>
      </c>
      <c r="AD47">
        <v>87.463054452</v>
      </c>
      <c r="AE47">
        <v>90.316253054</v>
      </c>
      <c r="AF47">
        <v>92.001414182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4</v>
      </c>
      <c r="AO47">
        <v>1</v>
      </c>
      <c r="AP47">
        <v>6</v>
      </c>
    </row>
    <row r="48" spans="1:42" s="43" customFormat="1" ht="12" customHeight="1">
      <c r="A48" s="48" t="s">
        <v>180</v>
      </c>
      <c r="B48" s="66">
        <f t="shared" si="6"/>
        <v>103.67672579</v>
      </c>
      <c r="C48" s="66">
        <f t="shared" si="7"/>
        <v>104.20843985</v>
      </c>
      <c r="D48" s="66">
        <f t="shared" si="8"/>
        <v>103.62847041</v>
      </c>
      <c r="E48" s="66">
        <f t="shared" si="9"/>
        <v>104.11387372</v>
      </c>
      <c r="F48" s="66">
        <f t="shared" si="10"/>
        <v>102.89762587</v>
      </c>
      <c r="G48" s="66">
        <f t="shared" si="11"/>
        <v>96.06756936</v>
      </c>
      <c r="H48" s="49" t="s">
        <v>181</v>
      </c>
      <c r="AA48">
        <v>8.0808029939</v>
      </c>
      <c r="AB48">
        <v>9.9411825351</v>
      </c>
      <c r="AC48">
        <v>10.504908696</v>
      </c>
      <c r="AD48">
        <v>8.2457676522</v>
      </c>
      <c r="AE48">
        <v>6.7759291821</v>
      </c>
      <c r="AF48">
        <v>4.936226904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4</v>
      </c>
      <c r="AO48">
        <v>1</v>
      </c>
      <c r="AP48">
        <v>7</v>
      </c>
    </row>
    <row r="49" spans="1:42" s="43" customFormat="1" ht="12" customHeight="1">
      <c r="A49" s="48" t="s">
        <v>182</v>
      </c>
      <c r="B49" s="66">
        <f t="shared" si="6"/>
        <v>61.123720296</v>
      </c>
      <c r="C49" s="66">
        <f t="shared" si="7"/>
        <v>64.278927404</v>
      </c>
      <c r="D49" s="66">
        <f t="shared" si="8"/>
        <v>60.837371469</v>
      </c>
      <c r="E49" s="66">
        <f t="shared" si="9"/>
        <v>60.011697801</v>
      </c>
      <c r="F49" s="66">
        <f t="shared" si="10"/>
        <v>67.185247372</v>
      </c>
      <c r="G49" s="66">
        <f t="shared" si="11"/>
        <v>58.374345992</v>
      </c>
      <c r="H49" s="49" t="s">
        <v>183</v>
      </c>
      <c r="AA49">
        <v>0.4225752104</v>
      </c>
      <c r="AB49">
        <v>0.103453664</v>
      </c>
      <c r="AC49">
        <v>0.1433041767</v>
      </c>
      <c r="AD49">
        <v>0.3594922823</v>
      </c>
      <c r="AE49">
        <v>0.415440949</v>
      </c>
      <c r="AF49">
        <v>1.0911849799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4</v>
      </c>
      <c r="AO49">
        <v>1</v>
      </c>
      <c r="AP49">
        <v>8</v>
      </c>
    </row>
    <row r="50" spans="1:42" s="43" customFormat="1" ht="12" customHeight="1">
      <c r="A50" s="48" t="s">
        <v>184</v>
      </c>
      <c r="B50" s="66">
        <f t="shared" si="6"/>
        <v>45.507435765</v>
      </c>
      <c r="C50" s="66">
        <f t="shared" si="7"/>
        <v>29.675416988</v>
      </c>
      <c r="D50" s="66">
        <f t="shared" si="8"/>
        <v>46.944260627</v>
      </c>
      <c r="E50" s="66">
        <f t="shared" si="9"/>
        <v>49.184420286</v>
      </c>
      <c r="F50" s="66">
        <f t="shared" si="10"/>
        <v>31.680550039</v>
      </c>
      <c r="G50" s="66">
        <f t="shared" si="11"/>
        <v>20.916891007</v>
      </c>
      <c r="H50" s="49" t="s">
        <v>185</v>
      </c>
      <c r="AA50">
        <v>4.6989684434</v>
      </c>
      <c r="AB50">
        <v>9.027558797</v>
      </c>
      <c r="AC50">
        <v>6.0720470582</v>
      </c>
      <c r="AD50">
        <v>3.9316856136</v>
      </c>
      <c r="AE50">
        <v>2.4923768145</v>
      </c>
      <c r="AF50">
        <v>1.9711739338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4</v>
      </c>
      <c r="AO50">
        <v>1</v>
      </c>
      <c r="AP50">
        <v>9</v>
      </c>
    </row>
    <row r="51" spans="1:8" s="43" customFormat="1" ht="12" customHeight="1">
      <c r="A51" s="48" t="s">
        <v>186</v>
      </c>
      <c r="B51" s="66">
        <f t="shared" si="6"/>
        <v>35.443810931</v>
      </c>
      <c r="C51" s="66">
        <f t="shared" si="7"/>
        <v>30.172423951</v>
      </c>
      <c r="D51" s="66">
        <f t="shared" si="8"/>
        <v>35.922212326</v>
      </c>
      <c r="E51" s="66">
        <f t="shared" si="9"/>
        <v>37.070571974</v>
      </c>
      <c r="F51" s="66">
        <f t="shared" si="10"/>
        <v>29.732153894</v>
      </c>
      <c r="G51" s="66">
        <f t="shared" si="11"/>
        <v>22.366808617</v>
      </c>
      <c r="H51" s="49" t="s">
        <v>187</v>
      </c>
    </row>
    <row r="52" spans="1:8" s="43" customFormat="1" ht="12" customHeight="1">
      <c r="A52" s="48" t="s">
        <v>188</v>
      </c>
      <c r="B52" s="66">
        <f t="shared" si="6"/>
        <v>15.623581088</v>
      </c>
      <c r="C52" s="66">
        <f t="shared" si="7"/>
        <v>4.6813798991</v>
      </c>
      <c r="D52" s="66">
        <f t="shared" si="8"/>
        <v>16.616633644</v>
      </c>
      <c r="E52" s="66">
        <f t="shared" si="9"/>
        <v>17.887373818</v>
      </c>
      <c r="F52" s="66">
        <f t="shared" si="10"/>
        <v>6.7057994647</v>
      </c>
      <c r="G52" s="66">
        <f t="shared" si="11"/>
        <v>2.6787719844</v>
      </c>
      <c r="H52" s="49" t="s">
        <v>189</v>
      </c>
    </row>
    <row r="53" spans="1:8" s="43" customFormat="1" ht="4.5" customHeight="1" thickBot="1">
      <c r="A53" s="69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2007-08-21T10:07:44Z</dcterms:created>
  <dcterms:modified xsi:type="dcterms:W3CDTF">2007-08-21T10:07:48Z</dcterms:modified>
  <cp:category/>
  <cp:version/>
  <cp:contentType/>
  <cp:contentStatus/>
</cp:coreProperties>
</file>