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1,102" sheetId="1" r:id="rId1"/>
    <sheet name="103,104" sheetId="2" r:id="rId2"/>
  </sheets>
  <definedNames>
    <definedName name="_xlnm.Print_Area" localSheetId="0">'101,102'!$A$1:$H$49</definedName>
    <definedName name="_xlnm.Print_Area" localSheetId="1">'103,104'!$A$1:$H$53</definedName>
  </definedNames>
  <calcPr fullCalcOnLoad="1"/>
</workbook>
</file>

<file path=xl/sharedStrings.xml><?xml version="1.0" encoding="utf-8"?>
<sst xmlns="http://schemas.openxmlformats.org/spreadsheetml/2006/main" count="402" uniqueCount="190">
  <si>
    <t>T8402</t>
  </si>
  <si>
    <t>L10</t>
  </si>
  <si>
    <t>都　　　市　　　化　　　程　　　度</t>
  </si>
  <si>
    <t>總　平　均</t>
  </si>
  <si>
    <t>農　家</t>
  </si>
  <si>
    <t>非　農　家</t>
  </si>
  <si>
    <t>General average</t>
  </si>
  <si>
    <t>Farm</t>
  </si>
  <si>
    <t>Non-farm</t>
  </si>
  <si>
    <t>都　市</t>
  </si>
  <si>
    <t>城　鎮</t>
  </si>
  <si>
    <t>鄉　村</t>
  </si>
  <si>
    <t xml:space="preserve">City     </t>
  </si>
  <si>
    <t>Town</t>
  </si>
  <si>
    <t>Village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</si>
  <si>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</si>
  <si>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</si>
  <si>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</si>
  <si>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</si>
  <si>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</si>
  <si>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</si>
  <si>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</si>
  <si>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</si>
  <si>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</si>
  <si>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</si>
  <si>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</si>
  <si>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</si>
  <si>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</si>
  <si>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</si>
  <si>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　(1)彩色電視機</t>
  </si>
  <si>
    <t>　(1)Color TV sets</t>
  </si>
  <si>
    <t>　(2)數位影音光碟機</t>
  </si>
  <si>
    <t>　(2)DVD player</t>
  </si>
  <si>
    <t>　(3)攝影機</t>
  </si>
  <si>
    <t>　(3)Movies camera</t>
  </si>
  <si>
    <t>　(4)音響</t>
  </si>
  <si>
    <t>　(4)Stereo</t>
  </si>
  <si>
    <t>　(5)鋼琴(含電子琴)</t>
  </si>
  <si>
    <t>　(5)Piano</t>
  </si>
  <si>
    <t>　(7)錄放影機</t>
  </si>
  <si>
    <t>　(7)Video tape recorder</t>
  </si>
  <si>
    <t>　(8)有線電視頻道設備</t>
  </si>
  <si>
    <t>　(8)Cable TV</t>
  </si>
  <si>
    <t>　(9)家用電腦</t>
  </si>
  <si>
    <t>　(9)Personal computer</t>
  </si>
  <si>
    <t>　(10)電話機</t>
  </si>
  <si>
    <t>　(10)Telephone</t>
  </si>
  <si>
    <t>　(11)行動電話</t>
  </si>
  <si>
    <t>　(11)Cell phone</t>
  </si>
  <si>
    <t>L11</t>
  </si>
  <si>
    <t>94年家庭收支調查報告</t>
  </si>
  <si>
    <t>The Survey of Family Income and Expenditure, 2005</t>
  </si>
  <si>
    <t>第9表  家庭住宅及現代化設備概況按農家、非農家及都市化程度別分</t>
  </si>
  <si>
    <t>Table 9.  Household Housing and Household Facilities by Farm</t>
  </si>
  <si>
    <t xml:space="preserve">       or Non-farm and Degree of Urbanization</t>
  </si>
  <si>
    <t xml:space="preserve">                  　　　　　　　  民 國 九 十 四 年                    </t>
  </si>
  <si>
    <t xml:space="preserve">                                                            2 0 0 5                                                  </t>
  </si>
  <si>
    <r>
      <t xml:space="preserve">Degree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</si>
  <si>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</si>
  <si>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</si>
  <si>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</si>
  <si>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</si>
  <si>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</si>
  <si>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</si>
  <si>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</si>
  <si>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</si>
  <si>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</si>
  <si>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</si>
  <si>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</si>
  <si>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</si>
  <si>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</si>
  <si>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</si>
  <si>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</si>
  <si>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</si>
  <si>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</si>
  <si>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</si>
  <si>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</si>
  <si>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</si>
  <si>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</si>
  <si>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</si>
  <si>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</si>
  <si>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</si>
  <si>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</si>
  <si>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</si>
  <si>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</si>
  <si>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</si>
  <si>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5.Parking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</si>
  <si>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</si>
  <si>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</si>
  <si>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</si>
  <si>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</si>
  <si>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</si>
  <si>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6.Average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</si>
  <si>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</si>
  <si>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</si>
  <si>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</si>
  <si>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</si>
  <si>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</si>
  <si>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</si>
  <si>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</si>
  <si>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</si>
  <si>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</si>
  <si>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</si>
  <si>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</si>
  <si>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</si>
  <si>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數位相機</t>
    </r>
  </si>
  <si>
    <r>
      <t>　　</t>
    </r>
    <r>
      <rPr>
        <sz val="10"/>
        <rFont val="CG Times (W1)"/>
        <family val="1"/>
      </rPr>
      <t>(6)Digital camera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</si>
  <si>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</si>
  <si>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</si>
  <si>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</si>
  <si>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</si>
  <si>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</si>
  <si>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</si>
  <si>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</si>
  <si>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</si>
  <si>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</si>
  <si>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</si>
  <si>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上網際網路</t>
    </r>
  </si>
  <si>
    <r>
      <t>　　</t>
    </r>
    <r>
      <rPr>
        <sz val="10"/>
        <rFont val="CG Times (W1)"/>
        <family val="1"/>
      </rPr>
      <t>(12)Internet facility</t>
    </r>
  </si>
  <si>
    <t>94年家庭收支調查報告</t>
  </si>
  <si>
    <t>The Survey of Family Income and Expenditure, 2005</t>
  </si>
  <si>
    <t>第9表  家庭住宅及現代化設備概況按農家、非農家及都市化程度別分(續)</t>
  </si>
  <si>
    <t>Table 9.  Household Housing and Household Facilities by Farm</t>
  </si>
  <si>
    <t xml:space="preserve">       or Non-farm and Degree of Urbanization (Cont.)</t>
  </si>
  <si>
    <t xml:space="preserve">                  　　　　　　　  民 國 九 十 四 年                   </t>
  </si>
  <si>
    <t xml:space="preserve">                                                            2 0 0 5                                                  </t>
  </si>
  <si>
    <r>
      <t>Degree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of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 xml:space="preserve"> urbanization</t>
    </r>
  </si>
  <si>
    <t>　(13)汽車</t>
  </si>
  <si>
    <t>　(13)Sedan vehicle</t>
  </si>
  <si>
    <t>　(14)機車</t>
  </si>
  <si>
    <t>　(14)Motor bicycle</t>
  </si>
  <si>
    <t>　(15)電磁爐</t>
  </si>
  <si>
    <t>　(15)Electro-magnetic oven</t>
  </si>
  <si>
    <t>　(16)冷暖氣機</t>
  </si>
  <si>
    <t>　(16)Air conditioner</t>
  </si>
  <si>
    <t>　(17)除濕機</t>
  </si>
  <si>
    <t>　(17)Dehumidifier</t>
  </si>
  <si>
    <t>　(18)洗衣機</t>
  </si>
  <si>
    <t>　(18)Washing machine</t>
  </si>
  <si>
    <t>　(19)烘衣機</t>
  </si>
  <si>
    <t>　(19)Drier</t>
  </si>
  <si>
    <t>　(20)空氣清淨機</t>
  </si>
  <si>
    <t>　(20)Air-clean machine</t>
  </si>
  <si>
    <t>　(21)濾水器</t>
  </si>
  <si>
    <t>　(21)Water filter machine</t>
  </si>
  <si>
    <t>　(22)吸塵器</t>
  </si>
  <si>
    <t>　(22)Vacuum cleaner</t>
  </si>
  <si>
    <t>　(23)熱水器</t>
  </si>
  <si>
    <t>　(23)Geyser</t>
  </si>
  <si>
    <t>　(24)開飲機</t>
  </si>
  <si>
    <t>　(24)Hot-warm water fountain</t>
  </si>
  <si>
    <t>　(25)微波爐</t>
  </si>
  <si>
    <t>　(25)Microwave oven</t>
  </si>
  <si>
    <t>　(26)報紙</t>
  </si>
  <si>
    <t>　(26)Newspaper</t>
  </si>
  <si>
    <t>　(27)期刊雜誌</t>
  </si>
  <si>
    <t>　(27)Magazine</t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</si>
  <si>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</si>
  <si>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(6)數位相機</t>
  </si>
  <si>
    <t>　(6)Digital camera</t>
  </si>
  <si>
    <t>　(12)汽車</t>
  </si>
  <si>
    <t>　(12)Sedan vehicle</t>
  </si>
  <si>
    <t>　(13)機車</t>
  </si>
  <si>
    <t>　(13)Motor bicycle</t>
  </si>
  <si>
    <t>　(14)電磁爐</t>
  </si>
  <si>
    <t>　(14)Electro-magnetic oven</t>
  </si>
  <si>
    <t>　(15)冷暖氣機</t>
  </si>
  <si>
    <t>　(15)Air conditioner</t>
  </si>
  <si>
    <t>　(16)除濕機</t>
  </si>
  <si>
    <t>　(16)Dehumidifier</t>
  </si>
  <si>
    <t>　(17)洗衣機</t>
  </si>
  <si>
    <t>　(17)Washing machine</t>
  </si>
  <si>
    <t>　(18)烘衣機</t>
  </si>
  <si>
    <t>　(18)Drier</t>
  </si>
  <si>
    <t>　(19)空氣清淨機</t>
  </si>
  <si>
    <t>　(19)Air-clean machine</t>
  </si>
  <si>
    <t>　(20)濾水器</t>
  </si>
  <si>
    <t>　(20)Water filter machine</t>
  </si>
  <si>
    <t>　(21)吸塵器</t>
  </si>
  <si>
    <t>　(21)Vacuum cleaner</t>
  </si>
  <si>
    <t>　(22)熱水器</t>
  </si>
  <si>
    <t>　(22)Geyser</t>
  </si>
  <si>
    <t>　(23)開飲機</t>
  </si>
  <si>
    <t>　(23)Hot-warm water fountain</t>
  </si>
  <si>
    <t>　(24)微波爐</t>
  </si>
  <si>
    <t>　(24)Microwave oven</t>
  </si>
  <si>
    <t>　(25)報紙</t>
  </si>
  <si>
    <t>　(25)Newspaper</t>
  </si>
  <si>
    <t>　(26)期刊雜誌</t>
  </si>
  <si>
    <t>　(26)Magazine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</si>
</sst>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14"/>
      <name val="CG Times (W1)"/>
      <family val="1"/>
    </font>
    <font>
      <sz val="9"/>
      <name val="華康中明體"/>
      <family val="3"/>
    </font>
    <font>
      <b/>
      <sz val="9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2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Continuous" vertical="top" wrapText="1"/>
    </xf>
    <xf numFmtId="0" fontId="7" fillId="0" borderId="4" xfId="0" applyFont="1" applyBorder="1" applyAlignment="1">
      <alignment horizontal="centerContinuous" vertical="top" wrapText="1"/>
    </xf>
    <xf numFmtId="0" fontId="1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7" fillId="0" borderId="2" xfId="15" applyFont="1" applyBorder="1" applyAlignment="1">
      <alignment vertical="center"/>
      <protection/>
    </xf>
    <xf numFmtId="3" fontId="18" fillId="0" borderId="0" xfId="15" applyNumberFormat="1" applyFont="1" applyAlignment="1">
      <alignment horizontal="right" vertical="center"/>
      <protection/>
    </xf>
    <xf numFmtId="0" fontId="19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18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2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15" fillId="0" borderId="5" xfId="15" applyFont="1" applyBorder="1" applyAlignment="1">
      <alignment vertical="center"/>
      <protection/>
    </xf>
    <xf numFmtId="0" fontId="26" fillId="0" borderId="2" xfId="15" applyFont="1" applyBorder="1" applyAlignment="1">
      <alignment vertical="center"/>
      <protection/>
    </xf>
    <xf numFmtId="0" fontId="23" fillId="0" borderId="5" xfId="15" applyFont="1" applyBorder="1" applyAlignment="1">
      <alignment vertical="center" wrapText="1"/>
      <protection/>
    </xf>
    <xf numFmtId="2" fontId="7" fillId="0" borderId="0" xfId="15" applyNumberFormat="1" applyFont="1" applyBorder="1" applyAlignment="1">
      <alignment horizontal="right" vertical="center"/>
      <protection/>
    </xf>
    <xf numFmtId="0" fontId="15" fillId="0" borderId="0" xfId="15" applyFont="1" applyBorder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4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4" fillId="0" borderId="0" xfId="0" applyFont="1" applyAlignment="1">
      <alignment vertical="center"/>
    </xf>
    <xf numFmtId="0" fontId="12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8" xfId="0" applyBorder="1" applyAlignment="1">
      <alignment/>
    </xf>
    <xf numFmtId="2" fontId="7" fillId="0" borderId="0" xfId="15" applyNumberFormat="1" applyFont="1" applyAlignment="1">
      <alignment vertical="center"/>
      <protection/>
    </xf>
    <xf numFmtId="0" fontId="21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14" fillId="0" borderId="6" xfId="15" applyFont="1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67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7206883</v>
      </c>
      <c r="AB1">
        <v>590553.79474</v>
      </c>
      <c r="AC1">
        <v>6616329.2053</v>
      </c>
      <c r="AD1">
        <v>5937560</v>
      </c>
      <c r="AE1">
        <v>1081259</v>
      </c>
      <c r="AF1">
        <v>188064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1.25" customHeight="1">
      <c r="A2" s="4"/>
      <c r="B2" s="6"/>
      <c r="C2" s="4"/>
      <c r="D2" s="4"/>
      <c r="E2" s="4"/>
      <c r="F2" s="4"/>
      <c r="G2" s="4"/>
      <c r="H2" s="4"/>
      <c r="AA2">
        <v>3.4226778617</v>
      </c>
      <c r="AB2">
        <v>3.7610698804</v>
      </c>
      <c r="AC2">
        <v>3.3924740003</v>
      </c>
      <c r="AD2">
        <v>3.417552648</v>
      </c>
      <c r="AE2">
        <v>3.5182306113</v>
      </c>
      <c r="AF2">
        <v>3.0351182745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53</v>
      </c>
      <c r="F3" s="10"/>
      <c r="G3" s="10"/>
      <c r="H3" s="6"/>
      <c r="AA3">
        <v>2.5657760927</v>
      </c>
      <c r="AB3">
        <v>2.9046310557</v>
      </c>
      <c r="AC3">
        <v>2.5355309102</v>
      </c>
      <c r="AD3">
        <v>2.5588289814</v>
      </c>
      <c r="AE3">
        <v>2.6379157158</v>
      </c>
      <c r="AF3">
        <v>2.3703493959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54</v>
      </c>
      <c r="G4" s="4"/>
      <c r="H4" s="4"/>
      <c r="AA4">
        <v>1.5074450497</v>
      </c>
      <c r="AB4">
        <v>2.0816888718</v>
      </c>
      <c r="AC4">
        <v>1.4561897603</v>
      </c>
      <c r="AD4">
        <v>1.4979370567</v>
      </c>
      <c r="AE4">
        <v>1.5641920641</v>
      </c>
      <c r="AF4">
        <v>1.4813691351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9" customFormat="1" ht="16.5" customHeight="1" thickBot="1">
      <c r="A5" s="14" t="s">
        <v>55</v>
      </c>
      <c r="B5" s="15"/>
      <c r="C5" s="16"/>
      <c r="D5" s="17"/>
      <c r="E5" s="18" t="s">
        <v>56</v>
      </c>
      <c r="F5" s="17"/>
      <c r="G5" s="17"/>
      <c r="H5" s="15"/>
      <c r="AA5">
        <v>1.6365376376</v>
      </c>
      <c r="AB5">
        <v>1.762247343</v>
      </c>
      <c r="AC5">
        <v>1.6253171645</v>
      </c>
      <c r="AD5">
        <v>1.6437433742</v>
      </c>
      <c r="AE5">
        <v>1.6442645685</v>
      </c>
      <c r="AF5">
        <v>1.364612615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4"/>
      <c r="G6" s="25"/>
      <c r="H6" s="26"/>
      <c r="AA6">
        <v>87.327562989</v>
      </c>
      <c r="AB6">
        <v>97.953806061</v>
      </c>
      <c r="AC6">
        <v>86.379096252</v>
      </c>
      <c r="AD6">
        <v>85.849622065</v>
      </c>
      <c r="AE6">
        <v>94.354305933</v>
      </c>
      <c r="AF6">
        <v>93.58944119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57</v>
      </c>
      <c r="F7" s="29"/>
      <c r="G7" s="30"/>
      <c r="H7" s="26"/>
      <c r="AA7">
        <v>7.7671796558</v>
      </c>
      <c r="AB7">
        <v>0.400501404</v>
      </c>
      <c r="AC7">
        <v>8.4247073666</v>
      </c>
      <c r="AD7">
        <v>8.9073945416</v>
      </c>
      <c r="AE7">
        <v>2.5249766785</v>
      </c>
      <c r="AF7">
        <v>1.9079235083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0.2966937925</v>
      </c>
      <c r="AB8">
        <v>0</v>
      </c>
      <c r="AC8">
        <v>0.3231757948</v>
      </c>
      <c r="AD8">
        <v>0.347031255</v>
      </c>
      <c r="AE8">
        <v>0.0718778302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27" customFormat="1" ht="12.75" customHeight="1">
      <c r="A9" s="34"/>
      <c r="B9" s="35"/>
      <c r="C9" s="35"/>
      <c r="D9" s="35"/>
      <c r="E9" s="36" t="s">
        <v>12</v>
      </c>
      <c r="F9" s="36" t="s">
        <v>13</v>
      </c>
      <c r="G9" s="36" t="s">
        <v>14</v>
      </c>
      <c r="H9" s="37"/>
      <c r="AA9">
        <v>4.6085635626</v>
      </c>
      <c r="AB9">
        <v>1.645692535</v>
      </c>
      <c r="AC9">
        <v>4.8730205862</v>
      </c>
      <c r="AD9">
        <v>4.895952138</v>
      </c>
      <c r="AE9">
        <v>3.0488395584</v>
      </c>
      <c r="AF9">
        <v>4.5026353013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27" customFormat="1" ht="6.75" customHeight="1">
      <c r="A10" s="38"/>
      <c r="B10"/>
      <c r="C10"/>
      <c r="D10"/>
      <c r="E10"/>
      <c r="F10"/>
      <c r="G10"/>
      <c r="H10" s="39"/>
      <c r="AA10">
        <v>95.525186542</v>
      </c>
      <c r="AB10">
        <v>96.305328435</v>
      </c>
      <c r="AC10">
        <v>95.455553405</v>
      </c>
      <c r="AD10">
        <v>95.311657233</v>
      </c>
      <c r="AE10">
        <v>96.436328773</v>
      </c>
      <c r="AF10">
        <v>97.028197985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43" customFormat="1" ht="12" customHeight="1">
      <c r="A11" s="40" t="s">
        <v>15</v>
      </c>
      <c r="B11" s="41">
        <f aca="true" t="shared" si="0" ref="B11:G15">+AA1</f>
        <v>7206883</v>
      </c>
      <c r="C11" s="41">
        <f t="shared" si="0"/>
        <v>590553.79474</v>
      </c>
      <c r="D11" s="41">
        <f t="shared" si="0"/>
        <v>6616329.2053</v>
      </c>
      <c r="E11" s="41">
        <f t="shared" si="0"/>
        <v>5937560</v>
      </c>
      <c r="F11" s="41">
        <f t="shared" si="0"/>
        <v>1081259</v>
      </c>
      <c r="G11" s="41">
        <f t="shared" si="0"/>
        <v>188064</v>
      </c>
      <c r="H11" s="42" t="s">
        <v>16</v>
      </c>
      <c r="AA11">
        <v>4.4748134583</v>
      </c>
      <c r="AB11">
        <v>3.6946715649</v>
      </c>
      <c r="AC11">
        <v>4.544446595</v>
      </c>
      <c r="AD11">
        <v>4.6883427671</v>
      </c>
      <c r="AE11">
        <v>3.5636712266</v>
      </c>
      <c r="AF11">
        <v>2.9718020145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s="43" customFormat="1" ht="12" customHeight="1">
      <c r="A12" s="40" t="s">
        <v>17</v>
      </c>
      <c r="B12" s="44">
        <f t="shared" si="0"/>
        <v>3.4226778617</v>
      </c>
      <c r="C12" s="44">
        <f t="shared" si="0"/>
        <v>3.7610698804</v>
      </c>
      <c r="D12" s="44">
        <f t="shared" si="0"/>
        <v>3.3924740003</v>
      </c>
      <c r="E12" s="44">
        <f t="shared" si="0"/>
        <v>3.417552648</v>
      </c>
      <c r="F12" s="44">
        <f t="shared" si="0"/>
        <v>3.5182306113</v>
      </c>
      <c r="G12" s="44">
        <f t="shared" si="0"/>
        <v>3.0351182745</v>
      </c>
      <c r="H12" s="42" t="s">
        <v>18</v>
      </c>
      <c r="AA12">
        <v>12.615228558</v>
      </c>
      <c r="AB12">
        <v>37.581103432</v>
      </c>
      <c r="AC12">
        <v>10.386849091</v>
      </c>
      <c r="AD12">
        <v>7.2952398001</v>
      </c>
      <c r="AE12">
        <v>33.899103672</v>
      </c>
      <c r="AF12">
        <v>58.208063596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s="43" customFormat="1" ht="12" customHeight="1">
      <c r="A13" s="40" t="s">
        <v>19</v>
      </c>
      <c r="B13" s="44">
        <f t="shared" si="0"/>
        <v>2.5657760927</v>
      </c>
      <c r="C13" s="44">
        <f t="shared" si="0"/>
        <v>2.9046310557</v>
      </c>
      <c r="D13" s="44">
        <f t="shared" si="0"/>
        <v>2.5355309102</v>
      </c>
      <c r="E13" s="44">
        <f t="shared" si="0"/>
        <v>2.5588289814</v>
      </c>
      <c r="F13" s="44">
        <f t="shared" si="0"/>
        <v>2.6379157158</v>
      </c>
      <c r="G13" s="44">
        <f t="shared" si="0"/>
        <v>2.3703493959</v>
      </c>
      <c r="H13" s="42" t="s">
        <v>20</v>
      </c>
      <c r="AA13">
        <v>42.764865734</v>
      </c>
      <c r="AB13">
        <v>60.016851294</v>
      </c>
      <c r="AC13">
        <v>41.225005001</v>
      </c>
      <c r="AD13">
        <v>39.197843255</v>
      </c>
      <c r="AE13">
        <v>62.657184598</v>
      </c>
      <c r="AF13">
        <v>41.013659676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s="43" customFormat="1" ht="12" customHeight="1">
      <c r="A14" s="40" t="s">
        <v>21</v>
      </c>
      <c r="B14" s="44">
        <f t="shared" si="0"/>
        <v>1.5074450497</v>
      </c>
      <c r="C14" s="44">
        <f t="shared" si="0"/>
        <v>2.0816888718</v>
      </c>
      <c r="D14" s="44">
        <f t="shared" si="0"/>
        <v>1.4561897603</v>
      </c>
      <c r="E14" s="44">
        <f t="shared" si="0"/>
        <v>1.4979370567</v>
      </c>
      <c r="F14" s="44">
        <f t="shared" si="0"/>
        <v>1.5641920641</v>
      </c>
      <c r="G14" s="44">
        <f t="shared" si="0"/>
        <v>1.4813691351</v>
      </c>
      <c r="H14" s="42" t="s">
        <v>22</v>
      </c>
      <c r="AA14">
        <v>26.090502595</v>
      </c>
      <c r="AB14">
        <v>1.9117079935</v>
      </c>
      <c r="AC14">
        <v>28.248629627</v>
      </c>
      <c r="AD14">
        <v>31.150701006</v>
      </c>
      <c r="AE14">
        <v>2.7058063936</v>
      </c>
      <c r="AF14">
        <v>0.7782767278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s="43" customFormat="1" ht="12" customHeight="1">
      <c r="A15" s="40" t="s">
        <v>23</v>
      </c>
      <c r="B15" s="44">
        <f t="shared" si="0"/>
        <v>1.6365376376</v>
      </c>
      <c r="C15" s="44">
        <f t="shared" si="0"/>
        <v>1.762247343</v>
      </c>
      <c r="D15" s="44">
        <f t="shared" si="0"/>
        <v>1.6253171645</v>
      </c>
      <c r="E15" s="44">
        <f t="shared" si="0"/>
        <v>1.6437433742</v>
      </c>
      <c r="F15" s="44">
        <f t="shared" si="0"/>
        <v>1.6442645685</v>
      </c>
      <c r="G15" s="44">
        <f t="shared" si="0"/>
        <v>1.364612615</v>
      </c>
      <c r="H15" s="42" t="s">
        <v>24</v>
      </c>
      <c r="AA15">
        <v>18.529403113</v>
      </c>
      <c r="AB15">
        <v>0.4903372807</v>
      </c>
      <c r="AC15">
        <v>20.139516281</v>
      </c>
      <c r="AD15">
        <v>22.356215938</v>
      </c>
      <c r="AE15">
        <v>0.7379053373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s="43" customFormat="1" ht="12" customHeight="1">
      <c r="A16" s="40" t="s">
        <v>58</v>
      </c>
      <c r="B16" s="45"/>
      <c r="C16" s="45"/>
      <c r="D16" s="45"/>
      <c r="E16" s="45"/>
      <c r="F16" s="45"/>
      <c r="G16" s="45"/>
      <c r="H16" s="42" t="s">
        <v>25</v>
      </c>
      <c r="AA16">
        <v>93.648117632</v>
      </c>
      <c r="AB16">
        <v>76.977692825</v>
      </c>
      <c r="AC16">
        <v>95.136069988</v>
      </c>
      <c r="AD16">
        <v>96.208989389</v>
      </c>
      <c r="AE16">
        <v>81.517942148</v>
      </c>
      <c r="AF16">
        <v>82.537706827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s="43" customFormat="1" ht="12" customHeight="1">
      <c r="A17" s="46" t="s">
        <v>59</v>
      </c>
      <c r="B17" s="45"/>
      <c r="C17" s="45"/>
      <c r="D17" s="45"/>
      <c r="E17" s="45"/>
      <c r="F17" s="45"/>
      <c r="G17" s="45"/>
      <c r="H17" s="47" t="s">
        <v>60</v>
      </c>
      <c r="AA17">
        <v>47.907194407</v>
      </c>
      <c r="AB17">
        <v>76.952458703</v>
      </c>
      <c r="AC17">
        <v>45.348988688</v>
      </c>
      <c r="AD17">
        <v>42.733869833</v>
      </c>
      <c r="AE17">
        <v>72.945992014</v>
      </c>
      <c r="AF17">
        <v>81.851336617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s="43" customFormat="1" ht="12" customHeight="1">
      <c r="A18" s="48" t="s">
        <v>61</v>
      </c>
      <c r="B18" s="45">
        <f aca="true" t="shared" si="1" ref="B18:G19">+AA6</f>
        <v>87.327562989</v>
      </c>
      <c r="C18" s="45">
        <f t="shared" si="1"/>
        <v>97.953806061</v>
      </c>
      <c r="D18" s="45">
        <f t="shared" si="1"/>
        <v>86.379096252</v>
      </c>
      <c r="E18" s="45">
        <f t="shared" si="1"/>
        <v>85.849622065</v>
      </c>
      <c r="F18" s="45">
        <f t="shared" si="1"/>
        <v>94.354305933</v>
      </c>
      <c r="G18" s="45">
        <f t="shared" si="1"/>
        <v>93.58944119</v>
      </c>
      <c r="H18" s="49" t="s">
        <v>62</v>
      </c>
      <c r="AA18">
        <v>9.5735873684</v>
      </c>
      <c r="AB18">
        <v>1.28980389</v>
      </c>
      <c r="AC18">
        <v>10.303194166</v>
      </c>
      <c r="AD18">
        <v>11.222587301</v>
      </c>
      <c r="AE18">
        <v>1.168482437</v>
      </c>
      <c r="AF18">
        <v>2.206762964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s="43" customFormat="1" ht="12" customHeight="1">
      <c r="A19" s="48" t="s">
        <v>63</v>
      </c>
      <c r="B19" s="45">
        <f t="shared" si="1"/>
        <v>7.7671796558</v>
      </c>
      <c r="C19" s="45">
        <f t="shared" si="1"/>
        <v>0.400501404</v>
      </c>
      <c r="D19" s="45">
        <f t="shared" si="1"/>
        <v>8.4247073666</v>
      </c>
      <c r="E19" s="45">
        <f t="shared" si="1"/>
        <v>8.9073945416</v>
      </c>
      <c r="F19" s="45">
        <f t="shared" si="1"/>
        <v>2.5249766785</v>
      </c>
      <c r="G19" s="45">
        <f t="shared" si="1"/>
        <v>1.9079235083</v>
      </c>
      <c r="H19" s="49" t="s">
        <v>64</v>
      </c>
      <c r="AA19">
        <v>42.519218225</v>
      </c>
      <c r="AB19">
        <v>21.757737407</v>
      </c>
      <c r="AC19">
        <v>44.347817146</v>
      </c>
      <c r="AD19">
        <v>46.043542867</v>
      </c>
      <c r="AE19">
        <v>25.885525549</v>
      </c>
      <c r="AF19">
        <v>15.941900419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s="43" customFormat="1" ht="12" customHeight="1">
      <c r="A20" s="48" t="s">
        <v>65</v>
      </c>
      <c r="B20" s="45">
        <f aca="true" t="shared" si="2" ref="B20:G20">+AA8+AA9</f>
        <v>4.9052573551</v>
      </c>
      <c r="C20" s="45">
        <f t="shared" si="2"/>
        <v>1.645692535</v>
      </c>
      <c r="D20" s="45">
        <f t="shared" si="2"/>
        <v>5.196196381</v>
      </c>
      <c r="E20" s="45">
        <f t="shared" si="2"/>
        <v>5.242983393</v>
      </c>
      <c r="F20" s="45">
        <f t="shared" si="2"/>
        <v>3.1207173886</v>
      </c>
      <c r="G20" s="45">
        <f t="shared" si="2"/>
        <v>4.5026353013</v>
      </c>
      <c r="H20" s="49" t="s">
        <v>66</v>
      </c>
      <c r="AA20">
        <v>42.208855269</v>
      </c>
      <c r="AB20">
        <v>50.710422097</v>
      </c>
      <c r="AC20">
        <v>41.450030792</v>
      </c>
      <c r="AD20">
        <v>41.133597097</v>
      </c>
      <c r="AE20">
        <v>48.6740615</v>
      </c>
      <c r="AF20">
        <v>38.985737008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s="43" customFormat="1" ht="12" customHeight="1">
      <c r="A21" s="50" t="s">
        <v>67</v>
      </c>
      <c r="B21" s="45"/>
      <c r="C21" s="45"/>
      <c r="D21" s="45"/>
      <c r="E21" s="45"/>
      <c r="F21" s="45"/>
      <c r="G21" s="45"/>
      <c r="H21" s="47" t="s">
        <v>68</v>
      </c>
      <c r="AA21">
        <v>99.459298863</v>
      </c>
      <c r="AB21">
        <v>99.877395546</v>
      </c>
      <c r="AC21">
        <v>99.421980801</v>
      </c>
      <c r="AD21">
        <v>99.487460877</v>
      </c>
      <c r="AE21">
        <v>99.353426303</v>
      </c>
      <c r="AF21">
        <v>99.178873114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s="43" customFormat="1" ht="12" customHeight="1">
      <c r="A22" s="48" t="s">
        <v>69</v>
      </c>
      <c r="B22" s="45">
        <f aca="true" t="shared" si="3" ref="B22:G23">+AA10</f>
        <v>95.525186542</v>
      </c>
      <c r="C22" s="45">
        <f t="shared" si="3"/>
        <v>96.305328435</v>
      </c>
      <c r="D22" s="45">
        <f t="shared" si="3"/>
        <v>95.455553405</v>
      </c>
      <c r="E22" s="45">
        <f t="shared" si="3"/>
        <v>95.311657233</v>
      </c>
      <c r="F22" s="45">
        <f t="shared" si="3"/>
        <v>96.436328773</v>
      </c>
      <c r="G22" s="45">
        <f t="shared" si="3"/>
        <v>97.028197985</v>
      </c>
      <c r="H22" s="49" t="s">
        <v>70</v>
      </c>
      <c r="AA22">
        <v>48.602058515</v>
      </c>
      <c r="AB22">
        <v>26.536961257</v>
      </c>
      <c r="AC22">
        <v>50.57152323</v>
      </c>
      <c r="AD22">
        <v>53.165277227</v>
      </c>
      <c r="AE22">
        <v>29.317850273</v>
      </c>
      <c r="AF22">
        <v>15.405055472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s="43" customFormat="1" ht="12" customHeight="1">
      <c r="A23" s="48" t="s">
        <v>71</v>
      </c>
      <c r="B23" s="45">
        <f t="shared" si="3"/>
        <v>4.4748134583</v>
      </c>
      <c r="C23" s="45">
        <f t="shared" si="3"/>
        <v>3.6946715649</v>
      </c>
      <c r="D23" s="45">
        <f t="shared" si="3"/>
        <v>4.544446595</v>
      </c>
      <c r="E23" s="45">
        <f t="shared" si="3"/>
        <v>4.6883427671</v>
      </c>
      <c r="F23" s="45">
        <f t="shared" si="3"/>
        <v>3.5636712266</v>
      </c>
      <c r="G23" s="45">
        <f t="shared" si="3"/>
        <v>2.9718020145</v>
      </c>
      <c r="H23" s="49" t="s">
        <v>72</v>
      </c>
      <c r="AA23">
        <v>9.7546476589</v>
      </c>
      <c r="AB23">
        <v>3.6394415039</v>
      </c>
      <c r="AC23">
        <v>10.300472706</v>
      </c>
      <c r="AD23">
        <v>11.065288049</v>
      </c>
      <c r="AE23">
        <v>4.0290232344</v>
      </c>
      <c r="AF23">
        <v>1.294107554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s="43" customFormat="1" ht="12" customHeight="1">
      <c r="A24" s="50" t="s">
        <v>73</v>
      </c>
      <c r="B24" s="45"/>
      <c r="C24" s="45"/>
      <c r="D24" s="45"/>
      <c r="E24" s="45"/>
      <c r="F24" s="45"/>
      <c r="G24" s="45"/>
      <c r="H24" s="47" t="s">
        <v>74</v>
      </c>
      <c r="AA24">
        <v>47.193167987</v>
      </c>
      <c r="AB24">
        <v>33.937680807</v>
      </c>
      <c r="AC24">
        <v>48.376313205</v>
      </c>
      <c r="AD24">
        <v>50.585132985</v>
      </c>
      <c r="AE24">
        <v>33.722011936</v>
      </c>
      <c r="AF24">
        <v>17.553327437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s="43" customFormat="1" ht="12" customHeight="1">
      <c r="A25" s="48" t="s">
        <v>75</v>
      </c>
      <c r="B25" s="45">
        <f aca="true" t="shared" si="4" ref="B25:G29">+AA12</f>
        <v>12.615228558</v>
      </c>
      <c r="C25" s="45">
        <f t="shared" si="4"/>
        <v>37.581103432</v>
      </c>
      <c r="D25" s="45">
        <f t="shared" si="4"/>
        <v>10.386849091</v>
      </c>
      <c r="E25" s="45">
        <f t="shared" si="4"/>
        <v>7.2952398001</v>
      </c>
      <c r="F25" s="45">
        <f t="shared" si="4"/>
        <v>33.899103672</v>
      </c>
      <c r="G25" s="45">
        <f t="shared" si="4"/>
        <v>58.208063596</v>
      </c>
      <c r="H25" s="49" t="s">
        <v>76</v>
      </c>
      <c r="AA25">
        <v>11.421460304</v>
      </c>
      <c r="AB25">
        <v>4.0300363354</v>
      </c>
      <c r="AC25">
        <v>12.081196744</v>
      </c>
      <c r="AD25">
        <v>12.926236609</v>
      </c>
      <c r="AE25">
        <v>4.8342819369</v>
      </c>
      <c r="AF25">
        <v>1.7850934106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s="43" customFormat="1" ht="12" customHeight="1">
      <c r="A26" s="48" t="s">
        <v>77</v>
      </c>
      <c r="B26" s="45">
        <f t="shared" si="4"/>
        <v>42.764865734</v>
      </c>
      <c r="C26" s="45">
        <f t="shared" si="4"/>
        <v>60.016851294</v>
      </c>
      <c r="D26" s="45">
        <f t="shared" si="4"/>
        <v>41.225005001</v>
      </c>
      <c r="E26" s="45">
        <f t="shared" si="4"/>
        <v>39.197843255</v>
      </c>
      <c r="F26" s="45">
        <f t="shared" si="4"/>
        <v>62.657184598</v>
      </c>
      <c r="G26" s="45">
        <f t="shared" si="4"/>
        <v>41.013659676</v>
      </c>
      <c r="H26" s="49" t="s">
        <v>78</v>
      </c>
      <c r="AA26">
        <v>36.506079216</v>
      </c>
      <c r="AB26">
        <v>17.489894981</v>
      </c>
      <c r="AC26">
        <v>38.203407056</v>
      </c>
      <c r="AD26">
        <v>40.447005094</v>
      </c>
      <c r="AE26">
        <v>20.213336155</v>
      </c>
      <c r="AF26">
        <v>5.756925796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s="43" customFormat="1" ht="12" customHeight="1">
      <c r="A27" s="48" t="s">
        <v>79</v>
      </c>
      <c r="B27" s="45">
        <f t="shared" si="4"/>
        <v>26.090502595</v>
      </c>
      <c r="C27" s="45">
        <f t="shared" si="4"/>
        <v>1.9117079935</v>
      </c>
      <c r="D27" s="45">
        <f t="shared" si="4"/>
        <v>28.248629627</v>
      </c>
      <c r="E27" s="45">
        <f t="shared" si="4"/>
        <v>31.150701006</v>
      </c>
      <c r="F27" s="45">
        <f t="shared" si="4"/>
        <v>2.7058063936</v>
      </c>
      <c r="G27" s="45">
        <f t="shared" si="4"/>
        <v>0.7782767278</v>
      </c>
      <c r="H27" s="49" t="s">
        <v>80</v>
      </c>
      <c r="AA27">
        <v>22.485366184</v>
      </c>
      <c r="AB27">
        <v>12.961296868</v>
      </c>
      <c r="AC27">
        <v>23.335456181</v>
      </c>
      <c r="AD27">
        <v>24.33138429</v>
      </c>
      <c r="AE27">
        <v>14.916194632</v>
      </c>
      <c r="AF27">
        <v>7.72119865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s="43" customFormat="1" ht="12" customHeight="1">
      <c r="A28" s="48" t="s">
        <v>81</v>
      </c>
      <c r="B28" s="45">
        <f t="shared" si="4"/>
        <v>18.529403113</v>
      </c>
      <c r="C28" s="45">
        <f t="shared" si="4"/>
        <v>0.4903372807</v>
      </c>
      <c r="D28" s="45">
        <f t="shared" si="4"/>
        <v>20.139516281</v>
      </c>
      <c r="E28" s="45">
        <f t="shared" si="4"/>
        <v>22.356215938</v>
      </c>
      <c r="F28" s="45">
        <f t="shared" si="4"/>
        <v>0.7379053373</v>
      </c>
      <c r="G28" s="45">
        <f t="shared" si="4"/>
        <v>0</v>
      </c>
      <c r="H28" s="49" t="s">
        <v>82</v>
      </c>
      <c r="AA28">
        <v>79.022706551</v>
      </c>
      <c r="AB28">
        <v>59.57361315</v>
      </c>
      <c r="AC28">
        <v>80.758674571</v>
      </c>
      <c r="AD28">
        <v>83.611996135</v>
      </c>
      <c r="AE28">
        <v>58.958985161</v>
      </c>
      <c r="AF28">
        <v>49.484342277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1</v>
      </c>
      <c r="AP28">
        <v>28</v>
      </c>
    </row>
    <row r="29" spans="1:42" s="43" customFormat="1" ht="12" customHeight="1">
      <c r="A29" s="50" t="s">
        <v>83</v>
      </c>
      <c r="B29" s="45">
        <f t="shared" si="4"/>
        <v>93.648117632</v>
      </c>
      <c r="C29" s="45">
        <f t="shared" si="4"/>
        <v>76.977692825</v>
      </c>
      <c r="D29" s="45">
        <f t="shared" si="4"/>
        <v>95.136069988</v>
      </c>
      <c r="E29" s="45">
        <f t="shared" si="4"/>
        <v>96.208989389</v>
      </c>
      <c r="F29" s="45">
        <f t="shared" si="4"/>
        <v>81.517942148</v>
      </c>
      <c r="G29" s="45">
        <f t="shared" si="4"/>
        <v>82.537706827</v>
      </c>
      <c r="H29" s="47" t="s">
        <v>84</v>
      </c>
      <c r="AA29">
        <v>63.148519659</v>
      </c>
      <c r="AB29">
        <v>39.129896524</v>
      </c>
      <c r="AC29">
        <v>65.292350263</v>
      </c>
      <c r="AD29">
        <v>67.785863028</v>
      </c>
      <c r="AE29">
        <v>45.340072614</v>
      </c>
      <c r="AF29">
        <v>19.126480068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1</v>
      </c>
      <c r="AP29">
        <v>29</v>
      </c>
    </row>
    <row r="30" spans="1:42" s="43" customFormat="1" ht="12" customHeight="1">
      <c r="A30" s="50" t="s">
        <v>85</v>
      </c>
      <c r="B30" s="45"/>
      <c r="C30" s="45"/>
      <c r="D30" s="45"/>
      <c r="E30" s="45"/>
      <c r="F30" s="45"/>
      <c r="G30" s="45"/>
      <c r="H30" s="47" t="s">
        <v>86</v>
      </c>
      <c r="AA30">
        <v>97.550794671</v>
      </c>
      <c r="AB30">
        <v>98.016385361</v>
      </c>
      <c r="AC30">
        <v>97.509237436</v>
      </c>
      <c r="AD30">
        <v>97.898004437</v>
      </c>
      <c r="AE30">
        <v>95.86165944</v>
      </c>
      <c r="AF30">
        <v>96.300230243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1</v>
      </c>
      <c r="AP30">
        <v>30</v>
      </c>
    </row>
    <row r="31" spans="1:42" s="43" customFormat="1" ht="12" customHeight="1">
      <c r="A31" s="48" t="s">
        <v>87</v>
      </c>
      <c r="B31" s="45">
        <f aca="true" t="shared" si="5" ref="B31:G34">+AA17</f>
        <v>47.907194407</v>
      </c>
      <c r="C31" s="45">
        <f t="shared" si="5"/>
        <v>76.952458703</v>
      </c>
      <c r="D31" s="45">
        <f t="shared" si="5"/>
        <v>45.348988688</v>
      </c>
      <c r="E31" s="45">
        <f t="shared" si="5"/>
        <v>42.733869833</v>
      </c>
      <c r="F31" s="45">
        <f t="shared" si="5"/>
        <v>72.945992014</v>
      </c>
      <c r="G31" s="45">
        <f t="shared" si="5"/>
        <v>81.851336617</v>
      </c>
      <c r="H31" s="49" t="s">
        <v>62</v>
      </c>
      <c r="AA31">
        <v>86.147170102</v>
      </c>
      <c r="AB31">
        <v>75.69820696</v>
      </c>
      <c r="AC31">
        <v>87.079813361</v>
      </c>
      <c r="AD31">
        <v>88.681095093</v>
      </c>
      <c r="AE31">
        <v>76.214961434</v>
      </c>
      <c r="AF31">
        <v>63.250487816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1</v>
      </c>
      <c r="AP31">
        <v>31</v>
      </c>
    </row>
    <row r="32" spans="1:42" s="43" customFormat="1" ht="12" customHeight="1">
      <c r="A32" s="48" t="s">
        <v>88</v>
      </c>
      <c r="B32" s="45">
        <f t="shared" si="5"/>
        <v>9.5735873684</v>
      </c>
      <c r="C32" s="45">
        <f t="shared" si="5"/>
        <v>1.28980389</v>
      </c>
      <c r="D32" s="45">
        <f t="shared" si="5"/>
        <v>10.303194166</v>
      </c>
      <c r="E32" s="45">
        <f t="shared" si="5"/>
        <v>11.222587301</v>
      </c>
      <c r="F32" s="45">
        <f t="shared" si="5"/>
        <v>1.168482437</v>
      </c>
      <c r="G32" s="45">
        <f t="shared" si="5"/>
        <v>2.206762964</v>
      </c>
      <c r="H32" s="49" t="s">
        <v>64</v>
      </c>
      <c r="AA32">
        <v>55.790281101</v>
      </c>
      <c r="AB32">
        <v>31.095286644</v>
      </c>
      <c r="AC32">
        <v>57.99448259</v>
      </c>
      <c r="AD32">
        <v>60.438952942</v>
      </c>
      <c r="AE32">
        <v>37.31052928</v>
      </c>
      <c r="AF32">
        <v>15.270192187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1</v>
      </c>
      <c r="AP32">
        <v>32</v>
      </c>
    </row>
    <row r="33" spans="1:42" s="43" customFormat="1" ht="12" customHeight="1">
      <c r="A33" s="48" t="s">
        <v>89</v>
      </c>
      <c r="B33" s="45">
        <f t="shared" si="5"/>
        <v>42.519218225</v>
      </c>
      <c r="C33" s="45">
        <f t="shared" si="5"/>
        <v>21.757737407</v>
      </c>
      <c r="D33" s="45">
        <f t="shared" si="5"/>
        <v>44.347817146</v>
      </c>
      <c r="E33" s="45">
        <f t="shared" si="5"/>
        <v>46.043542867</v>
      </c>
      <c r="F33" s="45">
        <f t="shared" si="5"/>
        <v>25.885525549</v>
      </c>
      <c r="G33" s="45">
        <f t="shared" si="5"/>
        <v>15.941900419</v>
      </c>
      <c r="H33" s="49" t="s">
        <v>90</v>
      </c>
      <c r="AA33">
        <v>58.377336876</v>
      </c>
      <c r="AB33">
        <v>57.667746597</v>
      </c>
      <c r="AC33">
        <v>58.440672786</v>
      </c>
      <c r="AD33">
        <v>59.102945305</v>
      </c>
      <c r="AE33">
        <v>57.487566961</v>
      </c>
      <c r="AF33">
        <v>40.584075778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1</v>
      </c>
    </row>
    <row r="34" spans="1:42" s="43" customFormat="1" ht="12" customHeight="1">
      <c r="A34" s="50" t="s">
        <v>91</v>
      </c>
      <c r="B34" s="45">
        <f t="shared" si="5"/>
        <v>42.208855269</v>
      </c>
      <c r="C34" s="45">
        <f t="shared" si="5"/>
        <v>50.710422097</v>
      </c>
      <c r="D34" s="45">
        <f t="shared" si="5"/>
        <v>41.450030792</v>
      </c>
      <c r="E34" s="45">
        <f t="shared" si="5"/>
        <v>41.133597097</v>
      </c>
      <c r="F34" s="45">
        <f t="shared" si="5"/>
        <v>48.6740615</v>
      </c>
      <c r="G34" s="45">
        <f t="shared" si="5"/>
        <v>38.985737008</v>
      </c>
      <c r="H34" s="47" t="s">
        <v>92</v>
      </c>
      <c r="AA34">
        <v>80.854573304</v>
      </c>
      <c r="AB34">
        <v>92.124509525</v>
      </c>
      <c r="AC34">
        <v>79.848652438</v>
      </c>
      <c r="AD34">
        <v>80.310578645</v>
      </c>
      <c r="AE34">
        <v>83.896836122</v>
      </c>
      <c r="AF34">
        <v>80.538334555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2</v>
      </c>
    </row>
    <row r="35" spans="1:42" s="43" customFormat="1" ht="12" customHeight="1">
      <c r="A35" s="40" t="s">
        <v>26</v>
      </c>
      <c r="B35" s="45"/>
      <c r="C35" s="45"/>
      <c r="D35" s="45"/>
      <c r="E35" s="45"/>
      <c r="F35" s="45"/>
      <c r="G35" s="45"/>
      <c r="H35" s="42" t="s">
        <v>27</v>
      </c>
      <c r="AA35">
        <v>42.977140036</v>
      </c>
      <c r="AB35">
        <v>27.103392876</v>
      </c>
      <c r="AC35">
        <v>44.393983323</v>
      </c>
      <c r="AD35">
        <v>46.335397614</v>
      </c>
      <c r="AE35">
        <v>28.768820723</v>
      </c>
      <c r="AF35">
        <v>18.63977226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3</v>
      </c>
    </row>
    <row r="36" spans="1:42" s="43" customFormat="1" ht="12" customHeight="1">
      <c r="A36" s="50" t="s">
        <v>93</v>
      </c>
      <c r="B36" s="45"/>
      <c r="C36" s="45"/>
      <c r="D36" s="45"/>
      <c r="E36" s="45"/>
      <c r="F36" s="45"/>
      <c r="G36" s="45"/>
      <c r="H36" s="51" t="s">
        <v>94</v>
      </c>
      <c r="AA36">
        <v>85.694821196</v>
      </c>
      <c r="AB36">
        <v>68.579692977</v>
      </c>
      <c r="AC36">
        <v>87.222466452</v>
      </c>
      <c r="AD36">
        <v>89.275417804</v>
      </c>
      <c r="AE36">
        <v>72.295974343</v>
      </c>
      <c r="AF36">
        <v>49.6837641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4</v>
      </c>
    </row>
    <row r="37" spans="1:42" s="43" customFormat="1" ht="12" customHeight="1">
      <c r="A37" s="48" t="s">
        <v>95</v>
      </c>
      <c r="B37" s="45">
        <f aca="true" t="shared" si="6" ref="B37:B48">+AA21</f>
        <v>99.459298863</v>
      </c>
      <c r="C37" s="45">
        <f aca="true" t="shared" si="7" ref="C37:C48">+AB21</f>
        <v>99.877395546</v>
      </c>
      <c r="D37" s="45">
        <f aca="true" t="shared" si="8" ref="D37:D48">+AC21</f>
        <v>99.421980801</v>
      </c>
      <c r="E37" s="45">
        <f aca="true" t="shared" si="9" ref="E37:E48">+AD21</f>
        <v>99.487460877</v>
      </c>
      <c r="F37" s="45">
        <f aca="true" t="shared" si="10" ref="F37:F48">+AE21</f>
        <v>99.353426303</v>
      </c>
      <c r="G37" s="45">
        <f aca="true" t="shared" si="11" ref="G37:G48">+AF21</f>
        <v>99.178873114</v>
      </c>
      <c r="H37" s="49" t="s">
        <v>96</v>
      </c>
      <c r="AA37">
        <v>29.025221573</v>
      </c>
      <c r="AB37">
        <v>10.827952614</v>
      </c>
      <c r="AC37">
        <v>30.649455481</v>
      </c>
      <c r="AD37">
        <v>32.924126197</v>
      </c>
      <c r="AE37">
        <v>11.990541981</v>
      </c>
      <c r="AF37">
        <v>3.8684689938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5</v>
      </c>
    </row>
    <row r="38" spans="1:42" s="43" customFormat="1" ht="12" customHeight="1">
      <c r="A38" s="48" t="s">
        <v>97</v>
      </c>
      <c r="B38" s="45">
        <f t="shared" si="6"/>
        <v>48.602058515</v>
      </c>
      <c r="C38" s="45">
        <f t="shared" si="7"/>
        <v>26.536961257</v>
      </c>
      <c r="D38" s="45">
        <f t="shared" si="8"/>
        <v>50.57152323</v>
      </c>
      <c r="E38" s="45">
        <f t="shared" si="9"/>
        <v>53.165277227</v>
      </c>
      <c r="F38" s="45">
        <f t="shared" si="10"/>
        <v>29.317850273</v>
      </c>
      <c r="G38" s="45">
        <f t="shared" si="11"/>
        <v>15.405055472</v>
      </c>
      <c r="H38" s="49" t="s">
        <v>98</v>
      </c>
      <c r="AA38">
        <v>96.698590877</v>
      </c>
      <c r="AB38">
        <v>95.499713617</v>
      </c>
      <c r="AC38">
        <v>96.805599082</v>
      </c>
      <c r="AD38">
        <v>97.206781343</v>
      </c>
      <c r="AE38">
        <v>94.363468734</v>
      </c>
      <c r="AF38">
        <v>94.07959120699999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6</v>
      </c>
    </row>
    <row r="39" spans="1:42" s="43" customFormat="1" ht="12" customHeight="1">
      <c r="A39" s="48" t="s">
        <v>99</v>
      </c>
      <c r="B39" s="45">
        <f t="shared" si="6"/>
        <v>9.7546476589</v>
      </c>
      <c r="C39" s="45">
        <f t="shared" si="7"/>
        <v>3.6394415039</v>
      </c>
      <c r="D39" s="45">
        <f t="shared" si="8"/>
        <v>10.300472706</v>
      </c>
      <c r="E39" s="45">
        <f t="shared" si="9"/>
        <v>11.065288049</v>
      </c>
      <c r="F39" s="45">
        <f t="shared" si="10"/>
        <v>4.0290232344</v>
      </c>
      <c r="G39" s="45">
        <f t="shared" si="11"/>
        <v>1.294107554</v>
      </c>
      <c r="H39" s="49" t="s">
        <v>100</v>
      </c>
      <c r="AA39">
        <v>20.082288431</v>
      </c>
      <c r="AB39">
        <v>12.032831618</v>
      </c>
      <c r="AC39">
        <v>20.800758919</v>
      </c>
      <c r="AD39">
        <v>21.792573854</v>
      </c>
      <c r="AE39">
        <v>12.969070659</v>
      </c>
      <c r="AF39">
        <v>6.9820056594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7</v>
      </c>
    </row>
    <row r="40" spans="1:42" s="43" customFormat="1" ht="12" customHeight="1">
      <c r="A40" s="48" t="s">
        <v>101</v>
      </c>
      <c r="B40" s="45">
        <f t="shared" si="6"/>
        <v>47.193167987</v>
      </c>
      <c r="C40" s="45">
        <f t="shared" si="7"/>
        <v>33.937680807</v>
      </c>
      <c r="D40" s="45">
        <f t="shared" si="8"/>
        <v>48.376313205</v>
      </c>
      <c r="E40" s="45">
        <f t="shared" si="9"/>
        <v>50.585132985</v>
      </c>
      <c r="F40" s="45">
        <f t="shared" si="10"/>
        <v>33.722011936</v>
      </c>
      <c r="G40" s="45">
        <f t="shared" si="11"/>
        <v>17.553327437</v>
      </c>
      <c r="H40" s="49" t="s">
        <v>102</v>
      </c>
      <c r="AA40">
        <v>10.838921541</v>
      </c>
      <c r="AB40">
        <v>3.1660207563</v>
      </c>
      <c r="AC40">
        <v>11.523781761</v>
      </c>
      <c r="AD40">
        <v>12.415386334</v>
      </c>
      <c r="AE40">
        <v>3.9665215395</v>
      </c>
      <c r="AF40">
        <v>0.5790635093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8</v>
      </c>
    </row>
    <row r="41" spans="1:42" s="43" customFormat="1" ht="12" customHeight="1">
      <c r="A41" s="48" t="s">
        <v>103</v>
      </c>
      <c r="B41" s="45">
        <f t="shared" si="6"/>
        <v>11.421460304</v>
      </c>
      <c r="C41" s="45">
        <f t="shared" si="7"/>
        <v>4.0300363354</v>
      </c>
      <c r="D41" s="45">
        <f t="shared" si="8"/>
        <v>12.081196744</v>
      </c>
      <c r="E41" s="45">
        <f t="shared" si="9"/>
        <v>12.926236609</v>
      </c>
      <c r="F41" s="45">
        <f t="shared" si="10"/>
        <v>4.8342819369</v>
      </c>
      <c r="G41" s="45">
        <f t="shared" si="11"/>
        <v>1.7850934106</v>
      </c>
      <c r="H41" s="49" t="s">
        <v>104</v>
      </c>
      <c r="AA41">
        <v>34.001636997</v>
      </c>
      <c r="AB41">
        <v>20.412346309</v>
      </c>
      <c r="AC41">
        <v>35.214576519</v>
      </c>
      <c r="AD41">
        <v>36.975941047</v>
      </c>
      <c r="AE41">
        <v>20.824314286</v>
      </c>
      <c r="AF41">
        <v>15.858824039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9</v>
      </c>
    </row>
    <row r="42" spans="1:42" s="43" customFormat="1" ht="12" customHeight="1">
      <c r="A42" s="48" t="s">
        <v>105</v>
      </c>
      <c r="B42" s="45">
        <f t="shared" si="6"/>
        <v>36.506079216</v>
      </c>
      <c r="C42" s="45">
        <f t="shared" si="7"/>
        <v>17.489894981</v>
      </c>
      <c r="D42" s="45">
        <f t="shared" si="8"/>
        <v>38.203407056</v>
      </c>
      <c r="E42" s="45">
        <f t="shared" si="9"/>
        <v>40.447005094</v>
      </c>
      <c r="F42" s="45">
        <f t="shared" si="10"/>
        <v>20.213336155</v>
      </c>
      <c r="G42" s="45">
        <f t="shared" si="11"/>
        <v>5.756925796</v>
      </c>
      <c r="H42" s="49" t="s">
        <v>106</v>
      </c>
      <c r="AA42">
        <v>43.001477866</v>
      </c>
      <c r="AB42">
        <v>25.826621809</v>
      </c>
      <c r="AC42">
        <v>44.534454249</v>
      </c>
      <c r="AD42">
        <v>47.263037697</v>
      </c>
      <c r="AE42">
        <v>24.513932885</v>
      </c>
      <c r="AF42">
        <v>14.748102441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10</v>
      </c>
    </row>
    <row r="43" spans="1:42" s="43" customFormat="1" ht="12" customHeight="1">
      <c r="A43" s="48" t="s">
        <v>107</v>
      </c>
      <c r="B43" s="45">
        <f t="shared" si="6"/>
        <v>22.485366184</v>
      </c>
      <c r="C43" s="45">
        <f t="shared" si="7"/>
        <v>12.961296868</v>
      </c>
      <c r="D43" s="45">
        <f t="shared" si="8"/>
        <v>23.335456181</v>
      </c>
      <c r="E43" s="45">
        <f t="shared" si="9"/>
        <v>24.33138429</v>
      </c>
      <c r="F43" s="45">
        <f t="shared" si="10"/>
        <v>14.916194632</v>
      </c>
      <c r="G43" s="45">
        <f t="shared" si="11"/>
        <v>7.72119865</v>
      </c>
      <c r="H43" s="49" t="s">
        <v>108</v>
      </c>
      <c r="AA43">
        <v>96.229560513</v>
      </c>
      <c r="AB43">
        <v>93.600170801</v>
      </c>
      <c r="AC43">
        <v>96.464251989</v>
      </c>
      <c r="AD43">
        <v>97.074414454</v>
      </c>
      <c r="AE43">
        <v>92.128331907</v>
      </c>
      <c r="AF43">
        <v>93.135504091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11</v>
      </c>
    </row>
    <row r="44" spans="1:42" s="43" customFormat="1" ht="12" customHeight="1">
      <c r="A44" s="48" t="s">
        <v>109</v>
      </c>
      <c r="B44" s="45">
        <f t="shared" si="6"/>
        <v>79.022706551</v>
      </c>
      <c r="C44" s="45">
        <f t="shared" si="7"/>
        <v>59.57361315</v>
      </c>
      <c r="D44" s="45">
        <f t="shared" si="8"/>
        <v>80.758674571</v>
      </c>
      <c r="E44" s="45">
        <f t="shared" si="9"/>
        <v>83.611996135</v>
      </c>
      <c r="F44" s="45">
        <f t="shared" si="10"/>
        <v>58.958985161</v>
      </c>
      <c r="G44" s="45">
        <f t="shared" si="11"/>
        <v>49.484342277</v>
      </c>
      <c r="H44" s="49" t="s">
        <v>110</v>
      </c>
      <c r="AA44">
        <v>58.003029428</v>
      </c>
      <c r="AB44">
        <v>58.000351638</v>
      </c>
      <c r="AC44">
        <v>58.003268439</v>
      </c>
      <c r="AD44">
        <v>57.907759048</v>
      </c>
      <c r="AE44">
        <v>60.129597791</v>
      </c>
      <c r="AF44">
        <v>48.784372008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12</v>
      </c>
    </row>
    <row r="45" spans="1:42" s="43" customFormat="1" ht="12" customHeight="1">
      <c r="A45" s="48" t="s">
        <v>111</v>
      </c>
      <c r="B45" s="45">
        <f t="shared" si="6"/>
        <v>63.148519659</v>
      </c>
      <c r="C45" s="45">
        <f t="shared" si="7"/>
        <v>39.129896524</v>
      </c>
      <c r="D45" s="45">
        <f t="shared" si="8"/>
        <v>65.292350263</v>
      </c>
      <c r="E45" s="45">
        <f t="shared" si="9"/>
        <v>67.785863028</v>
      </c>
      <c r="F45" s="45">
        <f t="shared" si="10"/>
        <v>45.340072614</v>
      </c>
      <c r="G45" s="45">
        <f t="shared" si="11"/>
        <v>19.126480068</v>
      </c>
      <c r="H45" s="49" t="s">
        <v>112</v>
      </c>
      <c r="AA45">
        <v>45.319186926</v>
      </c>
      <c r="AB45">
        <v>27.422224296</v>
      </c>
      <c r="AC45">
        <v>46.916616387</v>
      </c>
      <c r="AD45">
        <v>49.517889182</v>
      </c>
      <c r="AE45">
        <v>27.282589084</v>
      </c>
      <c r="AF45">
        <v>16.457667331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13</v>
      </c>
    </row>
    <row r="46" spans="1:42" s="43" customFormat="1" ht="12" customHeight="1">
      <c r="A46" s="48" t="s">
        <v>113</v>
      </c>
      <c r="B46" s="45">
        <f t="shared" si="6"/>
        <v>97.550794671</v>
      </c>
      <c r="C46" s="45">
        <f t="shared" si="7"/>
        <v>98.016385361</v>
      </c>
      <c r="D46" s="45">
        <f t="shared" si="8"/>
        <v>97.509237436</v>
      </c>
      <c r="E46" s="45">
        <f t="shared" si="9"/>
        <v>97.898004437</v>
      </c>
      <c r="F46" s="45">
        <f t="shared" si="10"/>
        <v>95.86165944</v>
      </c>
      <c r="G46" s="45">
        <f t="shared" si="11"/>
        <v>96.300230243</v>
      </c>
      <c r="H46" s="49" t="s">
        <v>114</v>
      </c>
      <c r="AA46">
        <v>32.308529955</v>
      </c>
      <c r="AB46">
        <v>26.467746123</v>
      </c>
      <c r="AC46">
        <v>32.829860885</v>
      </c>
      <c r="AD46">
        <v>34.368114558</v>
      </c>
      <c r="AE46">
        <v>24.4040098</v>
      </c>
      <c r="AF46">
        <v>12.729697239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14</v>
      </c>
    </row>
    <row r="47" spans="1:42" s="43" customFormat="1" ht="12" customHeight="1">
      <c r="A47" s="48" t="s">
        <v>115</v>
      </c>
      <c r="B47" s="45">
        <f t="shared" si="6"/>
        <v>86.147170102</v>
      </c>
      <c r="C47" s="45">
        <f t="shared" si="7"/>
        <v>75.69820696</v>
      </c>
      <c r="D47" s="45">
        <f t="shared" si="8"/>
        <v>87.079813361</v>
      </c>
      <c r="E47" s="45">
        <f t="shared" si="9"/>
        <v>88.681095093</v>
      </c>
      <c r="F47" s="45">
        <f t="shared" si="10"/>
        <v>76.214961434</v>
      </c>
      <c r="G47" s="45">
        <f t="shared" si="11"/>
        <v>63.250487816</v>
      </c>
      <c r="H47" s="49" t="s">
        <v>116</v>
      </c>
      <c r="AA47">
        <v>12.370154914</v>
      </c>
      <c r="AB47">
        <v>4.5296303358</v>
      </c>
      <c r="AC47">
        <v>13.069976733</v>
      </c>
      <c r="AD47">
        <v>14.174835989</v>
      </c>
      <c r="AE47">
        <v>4.4017821959</v>
      </c>
      <c r="AF47">
        <v>1.2062561832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15</v>
      </c>
    </row>
    <row r="48" spans="1:42" s="43" customFormat="1" ht="12" customHeight="1">
      <c r="A48" s="48" t="s">
        <v>117</v>
      </c>
      <c r="B48" s="45">
        <f t="shared" si="6"/>
        <v>55.790281101</v>
      </c>
      <c r="C48" s="45">
        <f t="shared" si="7"/>
        <v>31.095286644</v>
      </c>
      <c r="D48" s="45">
        <f t="shared" si="8"/>
        <v>57.99448259</v>
      </c>
      <c r="E48" s="45">
        <f t="shared" si="9"/>
        <v>60.438952942</v>
      </c>
      <c r="F48" s="45">
        <f t="shared" si="10"/>
        <v>37.31052928</v>
      </c>
      <c r="G48" s="45">
        <f t="shared" si="11"/>
        <v>15.270192187</v>
      </c>
      <c r="H48" s="49" t="s">
        <v>118</v>
      </c>
      <c r="I48" s="52"/>
      <c r="J48" s="53"/>
      <c r="AA48">
        <v>149.05952318</v>
      </c>
      <c r="AB48">
        <v>142.97801983</v>
      </c>
      <c r="AC48">
        <v>149.60234001</v>
      </c>
      <c r="AD48">
        <v>151.43336353</v>
      </c>
      <c r="AE48">
        <v>141.54306801</v>
      </c>
      <c r="AF48">
        <v>117.32785362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16</v>
      </c>
    </row>
    <row r="49" spans="1:42" s="43" customFormat="1" ht="6" customHeight="1" thickBot="1">
      <c r="A49" s="54"/>
      <c r="B49" s="55"/>
      <c r="C49" s="56"/>
      <c r="D49" s="56"/>
      <c r="E49" s="56"/>
      <c r="F49" s="56"/>
      <c r="G49" s="56"/>
      <c r="H49" s="57"/>
      <c r="AA49">
        <v>53.953753782</v>
      </c>
      <c r="AB49">
        <v>27.665734796</v>
      </c>
      <c r="AC49">
        <v>56.300143886</v>
      </c>
      <c r="AD49">
        <v>59.317739536</v>
      </c>
      <c r="AE49">
        <v>31.082641357</v>
      </c>
      <c r="AF49">
        <v>16.097539383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17</v>
      </c>
    </row>
    <row r="50" spans="1:42" s="43" customFormat="1" ht="16.5" thickTop="1">
      <c r="A50" s="58"/>
      <c r="C50" s="59"/>
      <c r="D50" s="59"/>
      <c r="E50" s="59"/>
      <c r="F50" s="59"/>
      <c r="G50" s="59"/>
      <c r="AA50">
        <v>10.289013949</v>
      </c>
      <c r="AB50">
        <v>3.9137961533</v>
      </c>
      <c r="AC50">
        <v>10.858046859</v>
      </c>
      <c r="AD50">
        <v>11.676846341</v>
      </c>
      <c r="AE50">
        <v>4.1294013336</v>
      </c>
      <c r="AF50">
        <v>1.886547108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18</v>
      </c>
    </row>
    <row r="51" spans="1:7" s="43" customFormat="1" ht="15" customHeight="1">
      <c r="A51" s="58"/>
      <c r="C51" s="59"/>
      <c r="D51" s="59"/>
      <c r="E51" s="59"/>
      <c r="F51" s="59"/>
      <c r="G51" s="59"/>
    </row>
    <row r="52" spans="1:7" s="43" customFormat="1" ht="14.25">
      <c r="A52" s="58"/>
      <c r="C52" s="59"/>
      <c r="D52" s="59"/>
      <c r="E52" s="59"/>
      <c r="F52" s="59"/>
      <c r="G52" s="59"/>
    </row>
    <row r="53" spans="1:7" s="43" customFormat="1" ht="14.25">
      <c r="A53" s="58"/>
      <c r="C53" s="59"/>
      <c r="D53" s="59"/>
      <c r="E53" s="59"/>
      <c r="F53" s="59"/>
      <c r="G53" s="59"/>
    </row>
    <row r="54" spans="1:7" s="43" customFormat="1" ht="14.25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(W1),標準"&amp;P+98&amp;"細明體,標準"－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82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119</v>
      </c>
      <c r="G1" s="4"/>
      <c r="H1" s="5" t="s">
        <v>120</v>
      </c>
      <c r="AA1">
        <v>58.377336876</v>
      </c>
      <c r="AB1">
        <v>57.667746597</v>
      </c>
      <c r="AC1">
        <v>58.440672786</v>
      </c>
      <c r="AD1">
        <v>59.102945305</v>
      </c>
      <c r="AE1">
        <v>57.487566961</v>
      </c>
      <c r="AF1">
        <v>40.584075778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1:42" ht="7.5" customHeight="1">
      <c r="A2" s="4"/>
      <c r="B2" s="6"/>
      <c r="C2" s="4"/>
      <c r="D2" s="4"/>
      <c r="E2" s="4"/>
      <c r="F2" s="4"/>
      <c r="G2" s="4"/>
      <c r="H2" s="4"/>
      <c r="AA2">
        <v>80.854573304</v>
      </c>
      <c r="AB2">
        <v>92.124509525</v>
      </c>
      <c r="AC2">
        <v>79.848652438</v>
      </c>
      <c r="AD2">
        <v>80.310578645</v>
      </c>
      <c r="AE2">
        <v>83.896836122</v>
      </c>
      <c r="AF2">
        <v>80.538334555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8" customHeight="1">
      <c r="A3" s="7" t="s">
        <v>121</v>
      </c>
      <c r="B3" s="8"/>
      <c r="C3" s="9"/>
      <c r="D3" s="10"/>
      <c r="E3" s="11" t="s">
        <v>122</v>
      </c>
      <c r="F3" s="10"/>
      <c r="G3" s="10"/>
      <c r="H3" s="6"/>
      <c r="AA3">
        <v>42.977140036</v>
      </c>
      <c r="AB3">
        <v>27.103392876</v>
      </c>
      <c r="AC3">
        <v>44.393983323</v>
      </c>
      <c r="AD3">
        <v>46.335397614</v>
      </c>
      <c r="AE3">
        <v>28.768820723</v>
      </c>
      <c r="AF3">
        <v>18.63977226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5" customHeight="1">
      <c r="A4" s="12"/>
      <c r="B4" s="6"/>
      <c r="C4" s="4"/>
      <c r="D4" s="4"/>
      <c r="E4"/>
      <c r="F4" s="13" t="s">
        <v>123</v>
      </c>
      <c r="G4" s="4"/>
      <c r="H4" s="4"/>
      <c r="AA4">
        <v>85.694821196</v>
      </c>
      <c r="AB4">
        <v>68.579692977</v>
      </c>
      <c r="AC4">
        <v>87.222466452</v>
      </c>
      <c r="AD4">
        <v>89.275417804</v>
      </c>
      <c r="AE4">
        <v>72.295974343</v>
      </c>
      <c r="AF4">
        <v>49.6837641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9" customFormat="1" ht="16.5" customHeight="1" thickBot="1">
      <c r="A5" s="14" t="s">
        <v>124</v>
      </c>
      <c r="B5" s="15"/>
      <c r="C5" s="16"/>
      <c r="D5" s="17"/>
      <c r="E5" s="18" t="s">
        <v>125</v>
      </c>
      <c r="F5" s="17"/>
      <c r="G5" s="17"/>
      <c r="H5" s="15"/>
      <c r="AA5">
        <v>29.025221573</v>
      </c>
      <c r="AB5">
        <v>10.827952614</v>
      </c>
      <c r="AC5">
        <v>30.649455481</v>
      </c>
      <c r="AD5">
        <v>32.924126197</v>
      </c>
      <c r="AE5">
        <v>11.990541981</v>
      </c>
      <c r="AF5">
        <v>3.8684689938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27" customFormat="1" ht="12.75" customHeight="1" thickTop="1">
      <c r="A6" s="20"/>
      <c r="B6" s="21"/>
      <c r="C6" s="22"/>
      <c r="D6" s="22"/>
      <c r="E6" s="23" t="s">
        <v>2</v>
      </c>
      <c r="F6" s="23"/>
      <c r="G6" s="61"/>
      <c r="H6" s="26"/>
      <c r="AA6">
        <v>96.698590877</v>
      </c>
      <c r="AB6">
        <v>95.499713617</v>
      </c>
      <c r="AC6">
        <v>96.805599082</v>
      </c>
      <c r="AD6">
        <v>97.206781343</v>
      </c>
      <c r="AE6">
        <v>94.363468734</v>
      </c>
      <c r="AF6">
        <v>94.07959120699999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27" customFormat="1" ht="12.75" customHeight="1">
      <c r="A7" s="20"/>
      <c r="B7" s="28" t="s">
        <v>3</v>
      </c>
      <c r="C7" s="28" t="s">
        <v>4</v>
      </c>
      <c r="D7" s="28" t="s">
        <v>5</v>
      </c>
      <c r="E7" s="29" t="s">
        <v>126</v>
      </c>
      <c r="F7" s="29"/>
      <c r="G7" s="30"/>
      <c r="H7" s="26"/>
      <c r="AA7">
        <v>20.082288431</v>
      </c>
      <c r="AB7">
        <v>12.032831618</v>
      </c>
      <c r="AC7">
        <v>20.800758919</v>
      </c>
      <c r="AD7">
        <v>21.792573854</v>
      </c>
      <c r="AE7">
        <v>12.969070659</v>
      </c>
      <c r="AF7">
        <v>6.9820056594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27" customFormat="1" ht="12.75" customHeight="1">
      <c r="A8" s="20"/>
      <c r="B8" s="31" t="s">
        <v>6</v>
      </c>
      <c r="C8" s="31" t="s">
        <v>7</v>
      </c>
      <c r="D8" s="31" t="s">
        <v>8</v>
      </c>
      <c r="E8" s="32" t="s">
        <v>9</v>
      </c>
      <c r="F8" s="32" t="s">
        <v>10</v>
      </c>
      <c r="G8" s="33" t="s">
        <v>11</v>
      </c>
      <c r="H8" s="26"/>
      <c r="AA8">
        <v>10.838921541</v>
      </c>
      <c r="AB8">
        <v>3.1660207563</v>
      </c>
      <c r="AC8">
        <v>11.523781761</v>
      </c>
      <c r="AD8">
        <v>12.415386334</v>
      </c>
      <c r="AE8">
        <v>3.9665215395</v>
      </c>
      <c r="AF8">
        <v>0.5790635093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27" customFormat="1" ht="12.75" customHeight="1">
      <c r="A9" s="34"/>
      <c r="B9" s="62"/>
      <c r="C9" s="63"/>
      <c r="D9" s="63"/>
      <c r="E9" s="36" t="s">
        <v>12</v>
      </c>
      <c r="F9" s="36" t="s">
        <v>13</v>
      </c>
      <c r="G9" s="36" t="s">
        <v>14</v>
      </c>
      <c r="H9" s="37"/>
      <c r="AA9">
        <v>34.001636997</v>
      </c>
      <c r="AB9">
        <v>20.412346309</v>
      </c>
      <c r="AC9">
        <v>35.214576519</v>
      </c>
      <c r="AD9">
        <v>36.975941047</v>
      </c>
      <c r="AE9">
        <v>20.824314286</v>
      </c>
      <c r="AF9">
        <v>15.858824039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27" customFormat="1" ht="4.5" customHeight="1">
      <c r="A10" s="38"/>
      <c r="B10"/>
      <c r="C10"/>
      <c r="D10"/>
      <c r="E10" s="64"/>
      <c r="F10" s="64"/>
      <c r="G10" s="64"/>
      <c r="H10" s="65"/>
      <c r="AA10">
        <v>43.001477866</v>
      </c>
      <c r="AB10">
        <v>25.826621809</v>
      </c>
      <c r="AC10">
        <v>44.534454249</v>
      </c>
      <c r="AD10">
        <v>47.263037697</v>
      </c>
      <c r="AE10">
        <v>24.513932885</v>
      </c>
      <c r="AF10">
        <v>14.748102441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s="43" customFormat="1" ht="12" customHeight="1">
      <c r="A11" s="48" t="s">
        <v>127</v>
      </c>
      <c r="B11" s="66">
        <f aca="true" t="shared" si="0" ref="B11:B25">+AA1</f>
        <v>58.377336876</v>
      </c>
      <c r="C11" s="66">
        <f aca="true" t="shared" si="1" ref="C11:C25">+AB1</f>
        <v>57.667746597</v>
      </c>
      <c r="D11" s="66">
        <f aca="true" t="shared" si="2" ref="D11:D25">+AC1</f>
        <v>58.440672786</v>
      </c>
      <c r="E11" s="66">
        <f aca="true" t="shared" si="3" ref="E11:E25">+AD1</f>
        <v>59.102945305</v>
      </c>
      <c r="F11" s="66">
        <f aca="true" t="shared" si="4" ref="F11:F25">+AE1</f>
        <v>57.487566961</v>
      </c>
      <c r="G11" s="66">
        <f aca="true" t="shared" si="5" ref="G11:G25">+AF1</f>
        <v>40.584075778</v>
      </c>
      <c r="H11" s="49" t="s">
        <v>128</v>
      </c>
      <c r="AA11">
        <v>96.229560513</v>
      </c>
      <c r="AB11">
        <v>93.600170801</v>
      </c>
      <c r="AC11">
        <v>96.464251989</v>
      </c>
      <c r="AD11">
        <v>97.074414454</v>
      </c>
      <c r="AE11">
        <v>92.128331907</v>
      </c>
      <c r="AF11">
        <v>93.135504091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s="43" customFormat="1" ht="12" customHeight="1">
      <c r="A12" s="48" t="s">
        <v>129</v>
      </c>
      <c r="B12" s="66">
        <f t="shared" si="0"/>
        <v>80.854573304</v>
      </c>
      <c r="C12" s="66">
        <f t="shared" si="1"/>
        <v>92.124509525</v>
      </c>
      <c r="D12" s="66">
        <f t="shared" si="2"/>
        <v>79.848652438</v>
      </c>
      <c r="E12" s="66">
        <f t="shared" si="3"/>
        <v>80.310578645</v>
      </c>
      <c r="F12" s="66">
        <f t="shared" si="4"/>
        <v>83.896836122</v>
      </c>
      <c r="G12" s="66">
        <f t="shared" si="5"/>
        <v>80.538334555</v>
      </c>
      <c r="H12" s="49" t="s">
        <v>130</v>
      </c>
      <c r="AA12">
        <v>58.003029428</v>
      </c>
      <c r="AB12">
        <v>58.000351638</v>
      </c>
      <c r="AC12">
        <v>58.003268439</v>
      </c>
      <c r="AD12">
        <v>57.907759048</v>
      </c>
      <c r="AE12">
        <v>60.129597791</v>
      </c>
      <c r="AF12">
        <v>48.784372008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s="43" customFormat="1" ht="12" customHeight="1">
      <c r="A13" s="48" t="s">
        <v>131</v>
      </c>
      <c r="B13" s="66">
        <f t="shared" si="0"/>
        <v>42.977140036</v>
      </c>
      <c r="C13" s="66">
        <f t="shared" si="1"/>
        <v>27.103392876</v>
      </c>
      <c r="D13" s="66">
        <f t="shared" si="2"/>
        <v>44.393983323</v>
      </c>
      <c r="E13" s="66">
        <f t="shared" si="3"/>
        <v>46.335397614</v>
      </c>
      <c r="F13" s="66">
        <f t="shared" si="4"/>
        <v>28.768820723</v>
      </c>
      <c r="G13" s="66">
        <f t="shared" si="5"/>
        <v>18.63977226</v>
      </c>
      <c r="H13" s="49" t="s">
        <v>132</v>
      </c>
      <c r="AA13">
        <v>45.319186926</v>
      </c>
      <c r="AB13">
        <v>27.422224296</v>
      </c>
      <c r="AC13">
        <v>46.916616387</v>
      </c>
      <c r="AD13">
        <v>49.517889182</v>
      </c>
      <c r="AE13">
        <v>27.282589084</v>
      </c>
      <c r="AF13">
        <v>16.457667331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s="43" customFormat="1" ht="12" customHeight="1">
      <c r="A14" s="48" t="s">
        <v>133</v>
      </c>
      <c r="B14" s="66">
        <f t="shared" si="0"/>
        <v>85.694821196</v>
      </c>
      <c r="C14" s="66">
        <f t="shared" si="1"/>
        <v>68.579692977</v>
      </c>
      <c r="D14" s="66">
        <f t="shared" si="2"/>
        <v>87.222466452</v>
      </c>
      <c r="E14" s="66">
        <f t="shared" si="3"/>
        <v>89.275417804</v>
      </c>
      <c r="F14" s="66">
        <f t="shared" si="4"/>
        <v>72.295974343</v>
      </c>
      <c r="G14" s="66">
        <f t="shared" si="5"/>
        <v>49.6837641</v>
      </c>
      <c r="H14" s="49" t="s">
        <v>134</v>
      </c>
      <c r="AA14">
        <v>32.308529955</v>
      </c>
      <c r="AB14">
        <v>26.467746123</v>
      </c>
      <c r="AC14">
        <v>32.829860885</v>
      </c>
      <c r="AD14">
        <v>34.368114558</v>
      </c>
      <c r="AE14">
        <v>24.4040098</v>
      </c>
      <c r="AF14">
        <v>12.729697239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s="43" customFormat="1" ht="12" customHeight="1">
      <c r="A15" s="48" t="s">
        <v>135</v>
      </c>
      <c r="B15" s="66">
        <f t="shared" si="0"/>
        <v>29.025221573</v>
      </c>
      <c r="C15" s="66">
        <f t="shared" si="1"/>
        <v>10.827952614</v>
      </c>
      <c r="D15" s="66">
        <f t="shared" si="2"/>
        <v>30.649455481</v>
      </c>
      <c r="E15" s="66">
        <f t="shared" si="3"/>
        <v>32.924126197</v>
      </c>
      <c r="F15" s="66">
        <f t="shared" si="4"/>
        <v>11.990541981</v>
      </c>
      <c r="G15" s="66">
        <f t="shared" si="5"/>
        <v>3.8684689938</v>
      </c>
      <c r="H15" s="49" t="s">
        <v>136</v>
      </c>
      <c r="AA15">
        <v>12.370154914</v>
      </c>
      <c r="AB15">
        <v>4.5296303358</v>
      </c>
      <c r="AC15">
        <v>13.069976733</v>
      </c>
      <c r="AD15">
        <v>14.174835989</v>
      </c>
      <c r="AE15">
        <v>4.4017821959</v>
      </c>
      <c r="AF15">
        <v>1.2062561832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s="43" customFormat="1" ht="12" customHeight="1">
      <c r="A16" s="48" t="s">
        <v>137</v>
      </c>
      <c r="B16" s="66">
        <f t="shared" si="0"/>
        <v>96.698590877</v>
      </c>
      <c r="C16" s="66">
        <f t="shared" si="1"/>
        <v>95.499713617</v>
      </c>
      <c r="D16" s="66">
        <f t="shared" si="2"/>
        <v>96.805599082</v>
      </c>
      <c r="E16" s="66">
        <f t="shared" si="3"/>
        <v>97.206781343</v>
      </c>
      <c r="F16" s="66">
        <f t="shared" si="4"/>
        <v>94.363468734</v>
      </c>
      <c r="G16" s="66">
        <f t="shared" si="5"/>
        <v>94.07959120699999</v>
      </c>
      <c r="H16" s="49" t="s">
        <v>138</v>
      </c>
      <c r="AA16">
        <v>149.05952318</v>
      </c>
      <c r="AB16">
        <v>142.97801983</v>
      </c>
      <c r="AC16">
        <v>149.60234001</v>
      </c>
      <c r="AD16">
        <v>151.43336353</v>
      </c>
      <c r="AE16">
        <v>141.54306801</v>
      </c>
      <c r="AF16">
        <v>117.32785362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s="43" customFormat="1" ht="12" customHeight="1">
      <c r="A17" s="48" t="s">
        <v>139</v>
      </c>
      <c r="B17" s="66">
        <f t="shared" si="0"/>
        <v>20.082288431</v>
      </c>
      <c r="C17" s="66">
        <f t="shared" si="1"/>
        <v>12.032831618</v>
      </c>
      <c r="D17" s="66">
        <f t="shared" si="2"/>
        <v>20.800758919</v>
      </c>
      <c r="E17" s="66">
        <f t="shared" si="3"/>
        <v>21.792573854</v>
      </c>
      <c r="F17" s="66">
        <f t="shared" si="4"/>
        <v>12.969070659</v>
      </c>
      <c r="G17" s="66">
        <f t="shared" si="5"/>
        <v>6.9820056594</v>
      </c>
      <c r="H17" s="49" t="s">
        <v>140</v>
      </c>
      <c r="AA17">
        <v>53.953753782</v>
      </c>
      <c r="AB17">
        <v>27.665734796</v>
      </c>
      <c r="AC17">
        <v>56.300143886</v>
      </c>
      <c r="AD17">
        <v>59.317739536</v>
      </c>
      <c r="AE17">
        <v>31.082641357</v>
      </c>
      <c r="AF17">
        <v>16.097539383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s="43" customFormat="1" ht="12" customHeight="1">
      <c r="A18" s="48" t="s">
        <v>141</v>
      </c>
      <c r="B18" s="66">
        <f t="shared" si="0"/>
        <v>10.838921541</v>
      </c>
      <c r="C18" s="66">
        <f t="shared" si="1"/>
        <v>3.1660207563</v>
      </c>
      <c r="D18" s="66">
        <f t="shared" si="2"/>
        <v>11.523781761</v>
      </c>
      <c r="E18" s="66">
        <f t="shared" si="3"/>
        <v>12.415386334</v>
      </c>
      <c r="F18" s="66">
        <f t="shared" si="4"/>
        <v>3.9665215395</v>
      </c>
      <c r="G18" s="66">
        <f t="shared" si="5"/>
        <v>0.5790635093</v>
      </c>
      <c r="H18" s="49" t="s">
        <v>142</v>
      </c>
      <c r="AA18">
        <v>10.289013949</v>
      </c>
      <c r="AB18">
        <v>3.9137961533</v>
      </c>
      <c r="AC18">
        <v>10.858046859</v>
      </c>
      <c r="AD18">
        <v>11.676846341</v>
      </c>
      <c r="AE18">
        <v>4.1294013336</v>
      </c>
      <c r="AF18">
        <v>1.886547108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s="43" customFormat="1" ht="12" customHeight="1">
      <c r="A19" s="48" t="s">
        <v>143</v>
      </c>
      <c r="B19" s="66">
        <f t="shared" si="0"/>
        <v>34.001636997</v>
      </c>
      <c r="C19" s="66">
        <f t="shared" si="1"/>
        <v>20.412346309</v>
      </c>
      <c r="D19" s="66">
        <f t="shared" si="2"/>
        <v>35.214576519</v>
      </c>
      <c r="E19" s="66">
        <f t="shared" si="3"/>
        <v>36.975941047</v>
      </c>
      <c r="F19" s="66">
        <f t="shared" si="4"/>
        <v>20.824314286</v>
      </c>
      <c r="G19" s="66">
        <f t="shared" si="5"/>
        <v>15.858824039</v>
      </c>
      <c r="H19" s="49" t="s">
        <v>144</v>
      </c>
      <c r="AA19">
        <v>51.260935848</v>
      </c>
      <c r="AB19">
        <v>36.119083913</v>
      </c>
      <c r="AC19">
        <v>52.612452353</v>
      </c>
      <c r="AD19">
        <v>55.242124149</v>
      </c>
      <c r="AE19">
        <v>35.248075416</v>
      </c>
      <c r="AF19">
        <v>17.631453626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s="43" customFormat="1" ht="12" customHeight="1">
      <c r="A20" s="48" t="s">
        <v>145</v>
      </c>
      <c r="B20" s="66">
        <f t="shared" si="0"/>
        <v>43.001477866</v>
      </c>
      <c r="C20" s="66">
        <f t="shared" si="1"/>
        <v>25.826621809</v>
      </c>
      <c r="D20" s="66">
        <f t="shared" si="2"/>
        <v>44.534454249</v>
      </c>
      <c r="E20" s="66">
        <f t="shared" si="3"/>
        <v>47.263037697</v>
      </c>
      <c r="F20" s="66">
        <f t="shared" si="4"/>
        <v>24.513932885</v>
      </c>
      <c r="G20" s="66">
        <f t="shared" si="5"/>
        <v>14.748102441</v>
      </c>
      <c r="H20" s="49" t="s">
        <v>146</v>
      </c>
      <c r="AA20">
        <v>11.78521429</v>
      </c>
      <c r="AB20">
        <v>4.1231520481</v>
      </c>
      <c r="AC20">
        <v>12.469107094</v>
      </c>
      <c r="AD20">
        <v>13.339341333</v>
      </c>
      <c r="AE20">
        <v>4.9903022142</v>
      </c>
      <c r="AF20">
        <v>1.7850934106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s="43" customFormat="1" ht="12" customHeight="1">
      <c r="A21" s="48" t="s">
        <v>147</v>
      </c>
      <c r="B21" s="66">
        <f t="shared" si="0"/>
        <v>96.229560513</v>
      </c>
      <c r="C21" s="66">
        <f t="shared" si="1"/>
        <v>93.600170801</v>
      </c>
      <c r="D21" s="66">
        <f t="shared" si="2"/>
        <v>96.464251989</v>
      </c>
      <c r="E21" s="66">
        <f t="shared" si="3"/>
        <v>97.074414454</v>
      </c>
      <c r="F21" s="66">
        <f t="shared" si="4"/>
        <v>92.128331907</v>
      </c>
      <c r="G21" s="66">
        <f t="shared" si="5"/>
        <v>93.135504091</v>
      </c>
      <c r="H21" s="49" t="s">
        <v>148</v>
      </c>
      <c r="AA21">
        <v>39.964690787</v>
      </c>
      <c r="AB21">
        <v>19.095005297</v>
      </c>
      <c r="AC21">
        <v>41.827456617</v>
      </c>
      <c r="AD21">
        <v>44.34619391</v>
      </c>
      <c r="AE21">
        <v>21.751103556</v>
      </c>
      <c r="AF21">
        <v>6.3493653499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s="43" customFormat="1" ht="12" customHeight="1">
      <c r="A22" s="48" t="s">
        <v>149</v>
      </c>
      <c r="B22" s="66">
        <f t="shared" si="0"/>
        <v>58.003029428</v>
      </c>
      <c r="C22" s="66">
        <f t="shared" si="1"/>
        <v>58.000351638</v>
      </c>
      <c r="D22" s="66">
        <f t="shared" si="2"/>
        <v>58.003268439</v>
      </c>
      <c r="E22" s="66">
        <f t="shared" si="3"/>
        <v>57.907759048</v>
      </c>
      <c r="F22" s="66">
        <f t="shared" si="4"/>
        <v>60.129597791</v>
      </c>
      <c r="G22" s="66">
        <f t="shared" si="5"/>
        <v>48.784372008</v>
      </c>
      <c r="H22" s="49" t="s">
        <v>150</v>
      </c>
      <c r="AA22">
        <v>23.201388297</v>
      </c>
      <c r="AB22">
        <v>13.113183325</v>
      </c>
      <c r="AC22">
        <v>24.101831359</v>
      </c>
      <c r="AD22">
        <v>25.133341464</v>
      </c>
      <c r="AE22">
        <v>15.284856309</v>
      </c>
      <c r="AF22">
        <v>7.72119865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s="43" customFormat="1" ht="12" customHeight="1">
      <c r="A23" s="48" t="s">
        <v>151</v>
      </c>
      <c r="B23" s="66">
        <f t="shared" si="0"/>
        <v>45.319186926</v>
      </c>
      <c r="C23" s="66">
        <f t="shared" si="1"/>
        <v>27.422224296</v>
      </c>
      <c r="D23" s="66">
        <f t="shared" si="2"/>
        <v>46.916616387</v>
      </c>
      <c r="E23" s="66">
        <f t="shared" si="3"/>
        <v>49.517889182</v>
      </c>
      <c r="F23" s="66">
        <f t="shared" si="4"/>
        <v>27.282589084</v>
      </c>
      <c r="G23" s="66">
        <f t="shared" si="5"/>
        <v>16.457667331</v>
      </c>
      <c r="H23" s="49" t="s">
        <v>152</v>
      </c>
      <c r="AA23">
        <v>79.060958449</v>
      </c>
      <c r="AB23">
        <v>59.57361315</v>
      </c>
      <c r="AC23">
        <v>80.80034072</v>
      </c>
      <c r="AD23">
        <v>83.648781434</v>
      </c>
      <c r="AE23">
        <v>59.011943828</v>
      </c>
      <c r="AF23">
        <v>49.484342277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s="43" customFormat="1" ht="12" customHeight="1">
      <c r="A24" s="48" t="s">
        <v>153</v>
      </c>
      <c r="B24" s="66">
        <f t="shared" si="0"/>
        <v>32.308529955</v>
      </c>
      <c r="C24" s="66">
        <f t="shared" si="1"/>
        <v>26.467746123</v>
      </c>
      <c r="D24" s="66">
        <f t="shared" si="2"/>
        <v>32.829860885</v>
      </c>
      <c r="E24" s="66">
        <f t="shared" si="3"/>
        <v>34.368114558</v>
      </c>
      <c r="F24" s="66">
        <f t="shared" si="4"/>
        <v>24.4040098</v>
      </c>
      <c r="G24" s="66">
        <f t="shared" si="5"/>
        <v>12.729697239</v>
      </c>
      <c r="H24" s="49" t="s">
        <v>154</v>
      </c>
      <c r="AA24">
        <v>77.778327465</v>
      </c>
      <c r="AB24">
        <v>45.845391229</v>
      </c>
      <c r="AC24">
        <v>80.628566032</v>
      </c>
      <c r="AD24">
        <v>84.13749594</v>
      </c>
      <c r="AE24">
        <v>52.743508758</v>
      </c>
      <c r="AF24">
        <v>20.942243323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s="43" customFormat="1" ht="12" customHeight="1">
      <c r="A25" s="48" t="s">
        <v>155</v>
      </c>
      <c r="B25" s="66">
        <f t="shared" si="0"/>
        <v>12.370154914</v>
      </c>
      <c r="C25" s="66">
        <f t="shared" si="1"/>
        <v>4.5296303358</v>
      </c>
      <c r="D25" s="66">
        <f t="shared" si="2"/>
        <v>13.069976733</v>
      </c>
      <c r="E25" s="66">
        <f t="shared" si="3"/>
        <v>14.174835989</v>
      </c>
      <c r="F25" s="66">
        <f t="shared" si="4"/>
        <v>4.4017821959</v>
      </c>
      <c r="G25" s="66">
        <f t="shared" si="5"/>
        <v>1.2062561832</v>
      </c>
      <c r="H25" s="49" t="s">
        <v>156</v>
      </c>
      <c r="AA25">
        <v>118.82570186</v>
      </c>
      <c r="AB25">
        <v>108.4881422</v>
      </c>
      <c r="AC25">
        <v>119.74840158</v>
      </c>
      <c r="AD25">
        <v>121.47333567</v>
      </c>
      <c r="AE25">
        <v>107.2465659</v>
      </c>
      <c r="AF25">
        <v>101.80788021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s="43" customFormat="1" ht="13.5" customHeight="1">
      <c r="A26" s="67" t="s">
        <v>157</v>
      </c>
      <c r="B26" s="68"/>
      <c r="C26" s="68"/>
      <c r="D26" s="68"/>
      <c r="E26" s="68"/>
      <c r="F26" s="68"/>
      <c r="G26" s="68"/>
      <c r="H26" s="42" t="s">
        <v>28</v>
      </c>
      <c r="AA26">
        <v>200.34930551</v>
      </c>
      <c r="AB26">
        <v>160.0660033</v>
      </c>
      <c r="AC26">
        <v>203.94487282</v>
      </c>
      <c r="AD26">
        <v>209.75832796</v>
      </c>
      <c r="AE26">
        <v>164.54718857</v>
      </c>
      <c r="AF26">
        <v>109.12890082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s="43" customFormat="1" ht="12" customHeight="1">
      <c r="A27" s="48" t="s">
        <v>29</v>
      </c>
      <c r="B27" s="66">
        <f aca="true" t="shared" si="6" ref="B27:B52">+AA16</f>
        <v>149.05952318</v>
      </c>
      <c r="C27" s="66">
        <f aca="true" t="shared" si="7" ref="C27:C52">+AB16</f>
        <v>142.97801983</v>
      </c>
      <c r="D27" s="66">
        <f aca="true" t="shared" si="8" ref="D27:D52">+AC16</f>
        <v>149.60234001</v>
      </c>
      <c r="E27" s="66">
        <f aca="true" t="shared" si="9" ref="E27:E52">+AD16</f>
        <v>151.43336353</v>
      </c>
      <c r="F27" s="66">
        <f aca="true" t="shared" si="10" ref="F27:F52">+AE16</f>
        <v>141.54306801</v>
      </c>
      <c r="G27" s="66">
        <f aca="true" t="shared" si="11" ref="G27:G52">+AF16</f>
        <v>117.32785362</v>
      </c>
      <c r="H27" s="49" t="s">
        <v>30</v>
      </c>
      <c r="AA27">
        <v>68.386913337</v>
      </c>
      <c r="AB27">
        <v>73.431398546</v>
      </c>
      <c r="AC27">
        <v>67.936657646</v>
      </c>
      <c r="AD27">
        <v>68.428421842</v>
      </c>
      <c r="AE27">
        <v>71.928070707</v>
      </c>
      <c r="AF27">
        <v>46.716803611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s="43" customFormat="1" ht="12" customHeight="1">
      <c r="A28" s="48" t="s">
        <v>31</v>
      </c>
      <c r="B28" s="66">
        <f t="shared" si="6"/>
        <v>53.953753782</v>
      </c>
      <c r="C28" s="66">
        <f t="shared" si="7"/>
        <v>27.665734796</v>
      </c>
      <c r="D28" s="66">
        <f t="shared" si="8"/>
        <v>56.300143886</v>
      </c>
      <c r="E28" s="66">
        <f t="shared" si="9"/>
        <v>59.317739536</v>
      </c>
      <c r="F28" s="66">
        <f t="shared" si="10"/>
        <v>31.082641357</v>
      </c>
      <c r="G28" s="66">
        <f t="shared" si="11"/>
        <v>16.097539383</v>
      </c>
      <c r="H28" s="49" t="s">
        <v>32</v>
      </c>
      <c r="AA28">
        <v>136.8660168</v>
      </c>
      <c r="AB28">
        <v>158.45154608</v>
      </c>
      <c r="AC28">
        <v>134.93935689</v>
      </c>
      <c r="AD28">
        <v>136.76100127</v>
      </c>
      <c r="AE28">
        <v>141.16562141</v>
      </c>
      <c r="AF28">
        <v>115.46133447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28</v>
      </c>
    </row>
    <row r="29" spans="1:42" s="43" customFormat="1" ht="12" customHeight="1">
      <c r="A29" s="48" t="s">
        <v>33</v>
      </c>
      <c r="B29" s="66">
        <f t="shared" si="6"/>
        <v>10.289013949</v>
      </c>
      <c r="C29" s="66">
        <f t="shared" si="7"/>
        <v>3.9137961533</v>
      </c>
      <c r="D29" s="66">
        <f t="shared" si="8"/>
        <v>10.858046859</v>
      </c>
      <c r="E29" s="66">
        <f t="shared" si="9"/>
        <v>11.676846341</v>
      </c>
      <c r="F29" s="66">
        <f t="shared" si="10"/>
        <v>4.1294013336</v>
      </c>
      <c r="G29" s="66">
        <f t="shared" si="11"/>
        <v>1.886547108</v>
      </c>
      <c r="H29" s="49" t="s">
        <v>34</v>
      </c>
      <c r="AA29">
        <v>43.85285889</v>
      </c>
      <c r="AB29">
        <v>27.846702824</v>
      </c>
      <c r="AC29">
        <v>45.281520601</v>
      </c>
      <c r="AD29">
        <v>47.294094991</v>
      </c>
      <c r="AE29">
        <v>29.327602107</v>
      </c>
      <c r="AF29">
        <v>18.71789845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29</v>
      </c>
    </row>
    <row r="30" spans="1:42" s="43" customFormat="1" ht="12" customHeight="1">
      <c r="A30" s="48" t="s">
        <v>35</v>
      </c>
      <c r="B30" s="66">
        <f t="shared" si="6"/>
        <v>51.260935848</v>
      </c>
      <c r="C30" s="66">
        <f t="shared" si="7"/>
        <v>36.119083913</v>
      </c>
      <c r="D30" s="66">
        <f t="shared" si="8"/>
        <v>52.612452353</v>
      </c>
      <c r="E30" s="66">
        <f t="shared" si="9"/>
        <v>55.242124149</v>
      </c>
      <c r="F30" s="66">
        <f t="shared" si="10"/>
        <v>35.248075416</v>
      </c>
      <c r="G30" s="66">
        <f t="shared" si="11"/>
        <v>17.631453626</v>
      </c>
      <c r="H30" s="49" t="s">
        <v>36</v>
      </c>
      <c r="AA30">
        <v>182.81406504</v>
      </c>
      <c r="AB30">
        <v>129.63097956</v>
      </c>
      <c r="AC30">
        <v>187.56102849</v>
      </c>
      <c r="AD30">
        <v>194.87520551</v>
      </c>
      <c r="AE30">
        <v>135.19594806</v>
      </c>
      <c r="AF30">
        <v>75.796094167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30</v>
      </c>
    </row>
    <row r="31" spans="1:42" s="43" customFormat="1" ht="12" customHeight="1">
      <c r="A31" s="48" t="s">
        <v>37</v>
      </c>
      <c r="B31" s="66">
        <f t="shared" si="6"/>
        <v>11.78521429</v>
      </c>
      <c r="C31" s="66">
        <f t="shared" si="7"/>
        <v>4.1231520481</v>
      </c>
      <c r="D31" s="66">
        <f t="shared" si="8"/>
        <v>12.469107094</v>
      </c>
      <c r="E31" s="66">
        <f t="shared" si="9"/>
        <v>13.339341333</v>
      </c>
      <c r="F31" s="66">
        <f t="shared" si="10"/>
        <v>4.9903022142</v>
      </c>
      <c r="G31" s="66">
        <f t="shared" si="11"/>
        <v>1.7850934106</v>
      </c>
      <c r="H31" s="49" t="s">
        <v>38</v>
      </c>
      <c r="AA31">
        <v>33.2572727</v>
      </c>
      <c r="AB31">
        <v>11.899334835</v>
      </c>
      <c r="AC31">
        <v>35.163618479</v>
      </c>
      <c r="AD31">
        <v>37.682068057</v>
      </c>
      <c r="AE31">
        <v>14.019310091</v>
      </c>
      <c r="AF31">
        <v>4.1646887708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31</v>
      </c>
    </row>
    <row r="32" spans="1:42" s="43" customFormat="1" ht="12" customHeight="1">
      <c r="A32" s="48" t="s">
        <v>158</v>
      </c>
      <c r="B32" s="66">
        <f t="shared" si="6"/>
        <v>39.964690787</v>
      </c>
      <c r="C32" s="66">
        <f t="shared" si="7"/>
        <v>19.095005297</v>
      </c>
      <c r="D32" s="66">
        <f t="shared" si="8"/>
        <v>41.827456617</v>
      </c>
      <c r="E32" s="66">
        <f t="shared" si="9"/>
        <v>44.34619391</v>
      </c>
      <c r="F32" s="66">
        <f t="shared" si="10"/>
        <v>21.751103556</v>
      </c>
      <c r="G32" s="66">
        <f t="shared" si="11"/>
        <v>6.3493653499</v>
      </c>
      <c r="H32" s="49" t="s">
        <v>159</v>
      </c>
      <c r="AA32">
        <v>98.559219948</v>
      </c>
      <c r="AB32">
        <v>97.430551681</v>
      </c>
      <c r="AC32">
        <v>98.659961509</v>
      </c>
      <c r="AD32">
        <v>99.179793207</v>
      </c>
      <c r="AE32">
        <v>95.797198157</v>
      </c>
      <c r="AF32">
        <v>94.846494296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32</v>
      </c>
    </row>
    <row r="33" spans="1:42" s="43" customFormat="1" ht="12" customHeight="1">
      <c r="A33" s="48" t="s">
        <v>39</v>
      </c>
      <c r="B33" s="66">
        <f t="shared" si="6"/>
        <v>23.201388297</v>
      </c>
      <c r="C33" s="66">
        <f t="shared" si="7"/>
        <v>13.113183325</v>
      </c>
      <c r="D33" s="66">
        <f t="shared" si="8"/>
        <v>24.101831359</v>
      </c>
      <c r="E33" s="66">
        <f t="shared" si="9"/>
        <v>25.133341464</v>
      </c>
      <c r="F33" s="66">
        <f t="shared" si="10"/>
        <v>15.284856309</v>
      </c>
      <c r="G33" s="66">
        <f t="shared" si="11"/>
        <v>7.72119865</v>
      </c>
      <c r="H33" s="49" t="s">
        <v>40</v>
      </c>
      <c r="AA33">
        <v>20.154641824</v>
      </c>
      <c r="AB33">
        <v>12.032831618</v>
      </c>
      <c r="AC33">
        <v>20.879570358</v>
      </c>
      <c r="AD33">
        <v>21.88039485</v>
      </c>
      <c r="AE33">
        <v>12.969070659</v>
      </c>
      <c r="AF33">
        <v>6.9820056594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33</v>
      </c>
    </row>
    <row r="34" spans="1:42" s="43" customFormat="1" ht="12" customHeight="1">
      <c r="A34" s="48" t="s">
        <v>41</v>
      </c>
      <c r="B34" s="66">
        <f t="shared" si="6"/>
        <v>79.060958449</v>
      </c>
      <c r="C34" s="66">
        <f t="shared" si="7"/>
        <v>59.57361315</v>
      </c>
      <c r="D34" s="66">
        <f t="shared" si="8"/>
        <v>80.80034072</v>
      </c>
      <c r="E34" s="66">
        <f t="shared" si="9"/>
        <v>83.648781434</v>
      </c>
      <c r="F34" s="66">
        <f t="shared" si="10"/>
        <v>59.011943828</v>
      </c>
      <c r="G34" s="66">
        <f t="shared" si="11"/>
        <v>49.484342277</v>
      </c>
      <c r="H34" s="49" t="s">
        <v>42</v>
      </c>
      <c r="AA34">
        <v>12.082140893</v>
      </c>
      <c r="AB34">
        <v>4.0184388427</v>
      </c>
      <c r="AC34">
        <v>12.801882867</v>
      </c>
      <c r="AD34">
        <v>13.843048157</v>
      </c>
      <c r="AE34">
        <v>4.3100952117</v>
      </c>
      <c r="AF34">
        <v>1.1715030633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34</v>
      </c>
    </row>
    <row r="35" spans="1:42" s="43" customFormat="1" ht="12" customHeight="1">
      <c r="A35" s="48" t="s">
        <v>43</v>
      </c>
      <c r="B35" s="66">
        <f t="shared" si="6"/>
        <v>77.778327465</v>
      </c>
      <c r="C35" s="66">
        <f t="shared" si="7"/>
        <v>45.845391229</v>
      </c>
      <c r="D35" s="66">
        <f t="shared" si="8"/>
        <v>80.628566032</v>
      </c>
      <c r="E35" s="66">
        <f t="shared" si="9"/>
        <v>84.13749594</v>
      </c>
      <c r="F35" s="66">
        <f t="shared" si="10"/>
        <v>52.743508758</v>
      </c>
      <c r="G35" s="66">
        <f t="shared" si="11"/>
        <v>20.942243323</v>
      </c>
      <c r="H35" s="49" t="s">
        <v>44</v>
      </c>
      <c r="AA35">
        <v>34.36218958</v>
      </c>
      <c r="AB35">
        <v>20.6060092</v>
      </c>
      <c r="AC35">
        <v>35.590025177</v>
      </c>
      <c r="AD35">
        <v>37.35924668</v>
      </c>
      <c r="AE35">
        <v>21.07111159</v>
      </c>
      <c r="AF35">
        <v>16.155043816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35</v>
      </c>
    </row>
    <row r="36" spans="1:42" s="43" customFormat="1" ht="12" customHeight="1">
      <c r="A36" s="48" t="s">
        <v>45</v>
      </c>
      <c r="B36" s="66">
        <f t="shared" si="6"/>
        <v>118.82570186</v>
      </c>
      <c r="C36" s="66">
        <f t="shared" si="7"/>
        <v>108.4881422</v>
      </c>
      <c r="D36" s="66">
        <f t="shared" si="8"/>
        <v>119.74840158</v>
      </c>
      <c r="E36" s="66">
        <f t="shared" si="9"/>
        <v>121.47333567</v>
      </c>
      <c r="F36" s="66">
        <f t="shared" si="10"/>
        <v>107.2465659</v>
      </c>
      <c r="G36" s="66">
        <f t="shared" si="11"/>
        <v>101.80788021</v>
      </c>
      <c r="H36" s="49" t="s">
        <v>46</v>
      </c>
      <c r="AA36">
        <v>44.811012983</v>
      </c>
      <c r="AB36">
        <v>26.539510218</v>
      </c>
      <c r="AC36">
        <v>46.441872778</v>
      </c>
      <c r="AD36">
        <v>49.246925594</v>
      </c>
      <c r="AE36">
        <v>25.680771224</v>
      </c>
      <c r="AF36">
        <v>14.748102441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36</v>
      </c>
    </row>
    <row r="37" spans="1:42" s="43" customFormat="1" ht="12" customHeight="1">
      <c r="A37" s="48" t="s">
        <v>47</v>
      </c>
      <c r="B37" s="66">
        <f t="shared" si="6"/>
        <v>200.34930551</v>
      </c>
      <c r="C37" s="66">
        <f t="shared" si="7"/>
        <v>160.0660033</v>
      </c>
      <c r="D37" s="66">
        <f t="shared" si="8"/>
        <v>203.94487282</v>
      </c>
      <c r="E37" s="66">
        <f t="shared" si="9"/>
        <v>209.75832796</v>
      </c>
      <c r="F37" s="66">
        <f t="shared" si="10"/>
        <v>164.54718857</v>
      </c>
      <c r="G37" s="66">
        <f t="shared" si="11"/>
        <v>109.12890082</v>
      </c>
      <c r="H37" s="49" t="s">
        <v>48</v>
      </c>
      <c r="AA37">
        <v>102.5089689</v>
      </c>
      <c r="AB37">
        <v>99.035137057</v>
      </c>
      <c r="AC37">
        <v>102.81903276</v>
      </c>
      <c r="AD37">
        <v>103.61855824</v>
      </c>
      <c r="AE37">
        <v>97.728691883</v>
      </c>
      <c r="AF37">
        <v>94.960816745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37</v>
      </c>
    </row>
    <row r="38" spans="1:42" s="43" customFormat="1" ht="12" customHeight="1">
      <c r="A38" s="48" t="s">
        <v>160</v>
      </c>
      <c r="B38" s="66">
        <f t="shared" si="6"/>
        <v>68.386913337</v>
      </c>
      <c r="C38" s="66">
        <f t="shared" si="7"/>
        <v>73.431398546</v>
      </c>
      <c r="D38" s="66">
        <f t="shared" si="8"/>
        <v>67.936657646</v>
      </c>
      <c r="E38" s="66">
        <f t="shared" si="9"/>
        <v>68.428421842</v>
      </c>
      <c r="F38" s="66">
        <f t="shared" si="10"/>
        <v>71.928070707</v>
      </c>
      <c r="G38" s="66">
        <f t="shared" si="11"/>
        <v>46.716803611</v>
      </c>
      <c r="H38" s="49" t="s">
        <v>161</v>
      </c>
      <c r="AA38">
        <v>59.655654834</v>
      </c>
      <c r="AB38">
        <v>60.280501246</v>
      </c>
      <c r="AC38">
        <v>59.599882909</v>
      </c>
      <c r="AD38">
        <v>59.49356381</v>
      </c>
      <c r="AE38">
        <v>62.391532203</v>
      </c>
      <c r="AF38">
        <v>49.043486386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38</v>
      </c>
    </row>
    <row r="39" spans="1:42" s="43" customFormat="1" ht="12" customHeight="1">
      <c r="A39" s="48" t="s">
        <v>162</v>
      </c>
      <c r="B39" s="66">
        <f t="shared" si="6"/>
        <v>136.8660168</v>
      </c>
      <c r="C39" s="66">
        <f t="shared" si="7"/>
        <v>158.45154608</v>
      </c>
      <c r="D39" s="66">
        <f t="shared" si="8"/>
        <v>134.93935689</v>
      </c>
      <c r="E39" s="66">
        <f t="shared" si="9"/>
        <v>136.76100127</v>
      </c>
      <c r="F39" s="66">
        <f t="shared" si="10"/>
        <v>141.16562141</v>
      </c>
      <c r="G39" s="66">
        <f t="shared" si="11"/>
        <v>115.46133447</v>
      </c>
      <c r="H39" s="49" t="s">
        <v>163</v>
      </c>
      <c r="AA39">
        <v>45.636544512</v>
      </c>
      <c r="AB39">
        <v>27.711068803</v>
      </c>
      <c r="AC39">
        <v>47.236518965</v>
      </c>
      <c r="AD39">
        <v>49.874866401</v>
      </c>
      <c r="AE39">
        <v>27.386058336</v>
      </c>
      <c r="AF39">
        <v>16.753887108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39</v>
      </c>
    </row>
    <row r="40" spans="1:42" s="43" customFormat="1" ht="12" customHeight="1">
      <c r="A40" s="48" t="s">
        <v>164</v>
      </c>
      <c r="B40" s="66">
        <f t="shared" si="6"/>
        <v>43.85285889</v>
      </c>
      <c r="C40" s="66">
        <f t="shared" si="7"/>
        <v>27.846702824</v>
      </c>
      <c r="D40" s="66">
        <f t="shared" si="8"/>
        <v>45.281520601</v>
      </c>
      <c r="E40" s="66">
        <f t="shared" si="9"/>
        <v>47.294094991</v>
      </c>
      <c r="F40" s="66">
        <f t="shared" si="10"/>
        <v>29.327602107</v>
      </c>
      <c r="G40" s="66">
        <f t="shared" si="11"/>
        <v>18.71789845</v>
      </c>
      <c r="H40" s="49" t="s">
        <v>165</v>
      </c>
      <c r="AA40">
        <v>33.682514859</v>
      </c>
      <c r="AB40">
        <v>26.861713706</v>
      </c>
      <c r="AC40">
        <v>34.291319209</v>
      </c>
      <c r="AD40">
        <v>35.974351418</v>
      </c>
      <c r="AE40">
        <v>24.728160284</v>
      </c>
      <c r="AF40">
        <v>12.806958631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40</v>
      </c>
    </row>
    <row r="41" spans="1:42" s="43" customFormat="1" ht="12" customHeight="1">
      <c r="A41" s="48" t="s">
        <v>166</v>
      </c>
      <c r="B41" s="66">
        <f t="shared" si="6"/>
        <v>182.81406504</v>
      </c>
      <c r="C41" s="66">
        <f t="shared" si="7"/>
        <v>129.63097956</v>
      </c>
      <c r="D41" s="66">
        <f t="shared" si="8"/>
        <v>187.56102849</v>
      </c>
      <c r="E41" s="66">
        <f t="shared" si="9"/>
        <v>194.87520551</v>
      </c>
      <c r="F41" s="66">
        <f t="shared" si="10"/>
        <v>135.19594806</v>
      </c>
      <c r="G41" s="66">
        <f t="shared" si="11"/>
        <v>75.796094167</v>
      </c>
      <c r="H41" s="49" t="s">
        <v>167</v>
      </c>
      <c r="AA41">
        <v>14.717064636</v>
      </c>
      <c r="AB41">
        <v>4.8810701926</v>
      </c>
      <c r="AC41">
        <v>15.594996139</v>
      </c>
      <c r="AD41">
        <v>16.955624626</v>
      </c>
      <c r="AE41">
        <v>4.7196258088</v>
      </c>
      <c r="AF41">
        <v>1.5206871162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41</v>
      </c>
    </row>
    <row r="42" spans="1:42" s="43" customFormat="1" ht="12" customHeight="1">
      <c r="A42" s="48" t="s">
        <v>168</v>
      </c>
      <c r="B42" s="66">
        <f t="shared" si="6"/>
        <v>33.2572727</v>
      </c>
      <c r="C42" s="66">
        <f t="shared" si="7"/>
        <v>11.899334835</v>
      </c>
      <c r="D42" s="66">
        <f t="shared" si="8"/>
        <v>35.163618479</v>
      </c>
      <c r="E42" s="66">
        <f t="shared" si="9"/>
        <v>37.682068057</v>
      </c>
      <c r="F42" s="66">
        <f t="shared" si="10"/>
        <v>14.019310091</v>
      </c>
      <c r="G42" s="66">
        <f t="shared" si="11"/>
        <v>4.1646887708</v>
      </c>
      <c r="H42" s="49" t="s">
        <v>169</v>
      </c>
      <c r="AA42">
        <v>7206883</v>
      </c>
      <c r="AB42">
        <v>1441377</v>
      </c>
      <c r="AC42">
        <v>1441377</v>
      </c>
      <c r="AD42">
        <v>1441377</v>
      </c>
      <c r="AE42">
        <v>1441377</v>
      </c>
      <c r="AF42">
        <v>1441375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5</v>
      </c>
      <c r="AO42">
        <v>1</v>
      </c>
      <c r="AP42">
        <v>1</v>
      </c>
    </row>
    <row r="43" spans="1:42" s="43" customFormat="1" ht="12" customHeight="1">
      <c r="A43" s="48" t="s">
        <v>170</v>
      </c>
      <c r="B43" s="66">
        <f t="shared" si="6"/>
        <v>98.559219948</v>
      </c>
      <c r="C43" s="66">
        <f t="shared" si="7"/>
        <v>97.430551681</v>
      </c>
      <c r="D43" s="66">
        <f t="shared" si="8"/>
        <v>98.659961509</v>
      </c>
      <c r="E43" s="66">
        <f t="shared" si="9"/>
        <v>99.179793207</v>
      </c>
      <c r="F43" s="66">
        <f t="shared" si="10"/>
        <v>95.797198157</v>
      </c>
      <c r="G43" s="66">
        <f t="shared" si="11"/>
        <v>94.846494296</v>
      </c>
      <c r="H43" s="49" t="s">
        <v>171</v>
      </c>
      <c r="AA43">
        <v>3.4226778617</v>
      </c>
      <c r="AB43">
        <v>1.9162134749</v>
      </c>
      <c r="AC43">
        <v>3.01981227</v>
      </c>
      <c r="AD43">
        <v>3.7469609745</v>
      </c>
      <c r="AE43">
        <v>4.0767026197</v>
      </c>
      <c r="AF43">
        <v>4.3537012615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5</v>
      </c>
      <c r="AO43">
        <v>1</v>
      </c>
      <c r="AP43">
        <v>2</v>
      </c>
    </row>
    <row r="44" spans="1:42" s="43" customFormat="1" ht="12" customHeight="1">
      <c r="A44" s="48" t="s">
        <v>172</v>
      </c>
      <c r="B44" s="66">
        <f t="shared" si="6"/>
        <v>20.154641824</v>
      </c>
      <c r="C44" s="66">
        <f t="shared" si="7"/>
        <v>12.032831618</v>
      </c>
      <c r="D44" s="66">
        <f t="shared" si="8"/>
        <v>20.879570358</v>
      </c>
      <c r="E44" s="66">
        <f t="shared" si="9"/>
        <v>21.88039485</v>
      </c>
      <c r="F44" s="66">
        <f t="shared" si="10"/>
        <v>12.969070659</v>
      </c>
      <c r="G44" s="66">
        <f t="shared" si="11"/>
        <v>6.9820056594</v>
      </c>
      <c r="H44" s="49" t="s">
        <v>173</v>
      </c>
      <c r="AA44">
        <v>2.5657760927</v>
      </c>
      <c r="AB44">
        <v>1.6849752474</v>
      </c>
      <c r="AC44">
        <v>2.2196199359</v>
      </c>
      <c r="AD44">
        <v>2.6399157073</v>
      </c>
      <c r="AE44">
        <v>2.9501709897</v>
      </c>
      <c r="AF44">
        <v>3.3341996494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5</v>
      </c>
      <c r="AO44">
        <v>1</v>
      </c>
      <c r="AP44">
        <v>3</v>
      </c>
    </row>
    <row r="45" spans="1:42" s="43" customFormat="1" ht="12" customHeight="1">
      <c r="A45" s="48" t="s">
        <v>174</v>
      </c>
      <c r="B45" s="66">
        <f t="shared" si="6"/>
        <v>12.082140893</v>
      </c>
      <c r="C45" s="66">
        <f t="shared" si="7"/>
        <v>4.0184388427</v>
      </c>
      <c r="D45" s="66">
        <f t="shared" si="8"/>
        <v>12.801882867</v>
      </c>
      <c r="E45" s="66">
        <f t="shared" si="9"/>
        <v>13.843048157</v>
      </c>
      <c r="F45" s="66">
        <f t="shared" si="10"/>
        <v>4.3100952117</v>
      </c>
      <c r="G45" s="66">
        <f t="shared" si="11"/>
        <v>1.1715030633</v>
      </c>
      <c r="H45" s="49" t="s">
        <v>175</v>
      </c>
      <c r="AA45">
        <v>1.5074450497</v>
      </c>
      <c r="AB45">
        <v>0.5593099671</v>
      </c>
      <c r="AC45">
        <v>1.1774492828</v>
      </c>
      <c r="AD45">
        <v>1.5625846704</v>
      </c>
      <c r="AE45">
        <v>1.923872461</v>
      </c>
      <c r="AF45">
        <v>2.3140099866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5</v>
      </c>
      <c r="AO45">
        <v>1</v>
      </c>
      <c r="AP45">
        <v>4</v>
      </c>
    </row>
    <row r="46" spans="1:42" s="43" customFormat="1" ht="12" customHeight="1">
      <c r="A46" s="48" t="s">
        <v>176</v>
      </c>
      <c r="B46" s="66">
        <f t="shared" si="6"/>
        <v>34.36218958</v>
      </c>
      <c r="C46" s="66">
        <f t="shared" si="7"/>
        <v>20.6060092</v>
      </c>
      <c r="D46" s="66">
        <f t="shared" si="8"/>
        <v>35.590025177</v>
      </c>
      <c r="E46" s="66">
        <f t="shared" si="9"/>
        <v>37.35924668</v>
      </c>
      <c r="F46" s="66">
        <f t="shared" si="10"/>
        <v>21.07111159</v>
      </c>
      <c r="G46" s="66">
        <f t="shared" si="11"/>
        <v>16.155043816</v>
      </c>
      <c r="H46" s="49" t="s">
        <v>177</v>
      </c>
      <c r="AA46">
        <v>1.6365376376</v>
      </c>
      <c r="AB46">
        <v>1.0389318147</v>
      </c>
      <c r="AC46">
        <v>1.2604560678</v>
      </c>
      <c r="AD46">
        <v>1.6048243431</v>
      </c>
      <c r="AE46">
        <v>1.9173177171</v>
      </c>
      <c r="AF46">
        <v>2.3611592506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5</v>
      </c>
      <c r="AO46">
        <v>1</v>
      </c>
      <c r="AP46">
        <v>5</v>
      </c>
    </row>
    <row r="47" spans="1:42" s="43" customFormat="1" ht="12" customHeight="1">
      <c r="A47" s="48" t="s">
        <v>178</v>
      </c>
      <c r="B47" s="66">
        <f t="shared" si="6"/>
        <v>44.811012983</v>
      </c>
      <c r="C47" s="66">
        <f t="shared" si="7"/>
        <v>26.539510218</v>
      </c>
      <c r="D47" s="66">
        <f t="shared" si="8"/>
        <v>46.441872778</v>
      </c>
      <c r="E47" s="66">
        <f t="shared" si="9"/>
        <v>49.246925594</v>
      </c>
      <c r="F47" s="66">
        <f t="shared" si="10"/>
        <v>25.680771224</v>
      </c>
      <c r="G47" s="66">
        <f t="shared" si="11"/>
        <v>14.748102441</v>
      </c>
      <c r="H47" s="49" t="s">
        <v>179</v>
      </c>
      <c r="AA47">
        <v>87.327562989</v>
      </c>
      <c r="AB47">
        <v>81.99936572</v>
      </c>
      <c r="AC47">
        <v>83.070996835</v>
      </c>
      <c r="AD47">
        <v>87.015140173</v>
      </c>
      <c r="AE47">
        <v>91.237962053</v>
      </c>
      <c r="AF47">
        <v>93.314358471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5</v>
      </c>
      <c r="AO47">
        <v>1</v>
      </c>
      <c r="AP47">
        <v>6</v>
      </c>
    </row>
    <row r="48" spans="1:42" s="43" customFormat="1" ht="12" customHeight="1">
      <c r="A48" s="48" t="s">
        <v>180</v>
      </c>
      <c r="B48" s="66">
        <f t="shared" si="6"/>
        <v>102.5089689</v>
      </c>
      <c r="C48" s="66">
        <f t="shared" si="7"/>
        <v>99.035137057</v>
      </c>
      <c r="D48" s="66">
        <f t="shared" si="8"/>
        <v>102.81903276</v>
      </c>
      <c r="E48" s="66">
        <f t="shared" si="9"/>
        <v>103.61855824</v>
      </c>
      <c r="F48" s="66">
        <f t="shared" si="10"/>
        <v>97.728691883</v>
      </c>
      <c r="G48" s="66">
        <f t="shared" si="11"/>
        <v>94.960816745</v>
      </c>
      <c r="H48" s="49" t="s">
        <v>181</v>
      </c>
      <c r="AA48">
        <v>7.7671796558</v>
      </c>
      <c r="AB48">
        <v>9.3619148337</v>
      </c>
      <c r="AC48">
        <v>10.992449176</v>
      </c>
      <c r="AD48">
        <v>8.9403295267</v>
      </c>
      <c r="AE48">
        <v>5.5097115469</v>
      </c>
      <c r="AF48">
        <v>4.031488012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5</v>
      </c>
      <c r="AO48">
        <v>1</v>
      </c>
      <c r="AP48">
        <v>7</v>
      </c>
    </row>
    <row r="49" spans="1:42" s="43" customFormat="1" ht="12" customHeight="1">
      <c r="A49" s="48" t="s">
        <v>182</v>
      </c>
      <c r="B49" s="66">
        <f t="shared" si="6"/>
        <v>59.655654834</v>
      </c>
      <c r="C49" s="66">
        <f t="shared" si="7"/>
        <v>60.280501246</v>
      </c>
      <c r="D49" s="66">
        <f t="shared" si="8"/>
        <v>59.599882909</v>
      </c>
      <c r="E49" s="66">
        <f t="shared" si="9"/>
        <v>59.49356381</v>
      </c>
      <c r="F49" s="66">
        <f t="shared" si="10"/>
        <v>62.391532203</v>
      </c>
      <c r="G49" s="66">
        <f t="shared" si="11"/>
        <v>49.043486386</v>
      </c>
      <c r="H49" s="49" t="s">
        <v>183</v>
      </c>
      <c r="AA49">
        <v>0.2966937925</v>
      </c>
      <c r="AB49">
        <v>0.1479591767</v>
      </c>
      <c r="AC49">
        <v>0.100700539</v>
      </c>
      <c r="AD49">
        <v>0.2062970578</v>
      </c>
      <c r="AE49">
        <v>0.5274805334</v>
      </c>
      <c r="AF49">
        <v>0.5010319392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5</v>
      </c>
      <c r="AO49">
        <v>1</v>
      </c>
      <c r="AP49">
        <v>8</v>
      </c>
    </row>
    <row r="50" spans="1:42" s="43" customFormat="1" ht="12" customHeight="1">
      <c r="A50" s="48" t="s">
        <v>184</v>
      </c>
      <c r="B50" s="66">
        <f t="shared" si="6"/>
        <v>45.636544512</v>
      </c>
      <c r="C50" s="66">
        <f t="shared" si="7"/>
        <v>27.711068803</v>
      </c>
      <c r="D50" s="66">
        <f t="shared" si="8"/>
        <v>47.236518965</v>
      </c>
      <c r="E50" s="66">
        <f t="shared" si="9"/>
        <v>49.874866401</v>
      </c>
      <c r="F50" s="66">
        <f t="shared" si="10"/>
        <v>27.386058336</v>
      </c>
      <c r="G50" s="66">
        <f t="shared" si="11"/>
        <v>16.753887108</v>
      </c>
      <c r="H50" s="49" t="s">
        <v>185</v>
      </c>
      <c r="AA50">
        <v>4.6085635626</v>
      </c>
      <c r="AB50">
        <v>8.4907602696</v>
      </c>
      <c r="AC50">
        <v>5.8358534495</v>
      </c>
      <c r="AD50">
        <v>3.8382332422</v>
      </c>
      <c r="AE50">
        <v>2.7248458669</v>
      </c>
      <c r="AF50">
        <v>2.1531215776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5</v>
      </c>
      <c r="AO50">
        <v>1</v>
      </c>
      <c r="AP50">
        <v>9</v>
      </c>
    </row>
    <row r="51" spans="1:8" s="43" customFormat="1" ht="12" customHeight="1">
      <c r="A51" s="48" t="s">
        <v>186</v>
      </c>
      <c r="B51" s="66">
        <f t="shared" si="6"/>
        <v>33.682514859</v>
      </c>
      <c r="C51" s="66">
        <f t="shared" si="7"/>
        <v>26.861713706</v>
      </c>
      <c r="D51" s="66">
        <f t="shared" si="8"/>
        <v>34.291319209</v>
      </c>
      <c r="E51" s="66">
        <f t="shared" si="9"/>
        <v>35.974351418</v>
      </c>
      <c r="F51" s="66">
        <f t="shared" si="10"/>
        <v>24.728160284</v>
      </c>
      <c r="G51" s="66">
        <f t="shared" si="11"/>
        <v>12.806958631</v>
      </c>
      <c r="H51" s="49" t="s">
        <v>187</v>
      </c>
    </row>
    <row r="52" spans="1:8" s="43" customFormat="1" ht="12" customHeight="1">
      <c r="A52" s="48" t="s">
        <v>188</v>
      </c>
      <c r="B52" s="66">
        <f t="shared" si="6"/>
        <v>14.717064636</v>
      </c>
      <c r="C52" s="66">
        <f t="shared" si="7"/>
        <v>4.8810701926</v>
      </c>
      <c r="D52" s="66">
        <f t="shared" si="8"/>
        <v>15.594996139</v>
      </c>
      <c r="E52" s="66">
        <f t="shared" si="9"/>
        <v>16.955624626</v>
      </c>
      <c r="F52" s="66">
        <f t="shared" si="10"/>
        <v>4.7196258088</v>
      </c>
      <c r="G52" s="66">
        <f t="shared" si="11"/>
        <v>1.5206871162</v>
      </c>
      <c r="H52" s="49" t="s">
        <v>189</v>
      </c>
    </row>
    <row r="53" spans="1:8" s="43" customFormat="1" ht="4.5" customHeight="1" thickBot="1">
      <c r="A53" s="69"/>
      <c r="B53" s="55"/>
      <c r="C53" s="56"/>
      <c r="D53" s="56"/>
      <c r="E53" s="56"/>
      <c r="F53" s="56"/>
      <c r="G53" s="56"/>
      <c r="H53" s="57"/>
    </row>
    <row r="54" spans="1:7" s="43" customFormat="1" ht="15" thickTop="1">
      <c r="A54" s="58"/>
      <c r="C54" s="59"/>
      <c r="D54" s="59"/>
      <c r="E54" s="59"/>
      <c r="F54" s="59"/>
      <c r="G54" s="59"/>
    </row>
    <row r="55" spans="1:7" s="43" customFormat="1" ht="14.25">
      <c r="A55" s="58"/>
      <c r="C55" s="59"/>
      <c r="D55" s="59"/>
      <c r="E55" s="59"/>
      <c r="F55" s="59"/>
      <c r="G55" s="59"/>
    </row>
    <row r="56" spans="1:7" s="43" customFormat="1" ht="14.25">
      <c r="A56" s="58"/>
      <c r="C56" s="59"/>
      <c r="D56" s="59"/>
      <c r="E56" s="59"/>
      <c r="F56" s="59"/>
      <c r="G56" s="59"/>
    </row>
    <row r="57" spans="1:7" s="43" customFormat="1" ht="14.25">
      <c r="A57" s="58"/>
      <c r="C57" s="59"/>
      <c r="D57" s="59"/>
      <c r="E57" s="59"/>
      <c r="F57" s="59"/>
      <c r="G57" s="59"/>
    </row>
    <row r="58" spans="1:7" s="43" customFormat="1" ht="14.25">
      <c r="A58" s="58"/>
      <c r="C58" s="59"/>
      <c r="D58" s="59"/>
      <c r="E58" s="59"/>
      <c r="F58" s="59"/>
      <c r="G58" s="59"/>
    </row>
    <row r="59" spans="1:7" s="43" customFormat="1" ht="14.25">
      <c r="A59" s="58"/>
      <c r="C59" s="59"/>
      <c r="D59" s="59"/>
      <c r="E59" s="59"/>
      <c r="F59" s="59"/>
      <c r="G59" s="59"/>
    </row>
    <row r="60" spans="1:7" s="43" customFormat="1" ht="14.25">
      <c r="A60" s="58"/>
      <c r="C60" s="59"/>
      <c r="D60" s="59"/>
      <c r="E60" s="59"/>
      <c r="F60" s="59"/>
      <c r="G60" s="59"/>
    </row>
    <row r="61" spans="1:7" s="43" customFormat="1" ht="14.25">
      <c r="A61" s="58"/>
      <c r="C61" s="59"/>
      <c r="D61" s="59"/>
      <c r="E61" s="59"/>
      <c r="F61" s="59"/>
      <c r="G61" s="59"/>
    </row>
    <row r="62" spans="1:7" s="43" customFormat="1" ht="14.25">
      <c r="A62" s="58"/>
      <c r="C62" s="59"/>
      <c r="D62" s="59"/>
      <c r="E62" s="59"/>
      <c r="F62" s="59"/>
      <c r="G62" s="59"/>
    </row>
    <row r="63" spans="1:7" s="43" customFormat="1" ht="14.25">
      <c r="A63" s="58"/>
      <c r="C63" s="59"/>
      <c r="D63" s="59"/>
      <c r="E63" s="59"/>
      <c r="F63" s="59"/>
      <c r="G63" s="59"/>
    </row>
    <row r="64" spans="1:7" s="43" customFormat="1" ht="14.25">
      <c r="A64" s="58"/>
      <c r="C64" s="59"/>
      <c r="D64" s="59"/>
      <c r="E64" s="59"/>
      <c r="F64" s="59"/>
      <c r="G64" s="59"/>
    </row>
    <row r="65" spans="1:7" s="43" customFormat="1" ht="14.25">
      <c r="A65" s="58"/>
      <c r="C65" s="59"/>
      <c r="D65" s="59"/>
      <c r="E65" s="59"/>
      <c r="F65" s="59"/>
      <c r="G65" s="59"/>
    </row>
    <row r="66" spans="1:7" s="43" customFormat="1" ht="14.25">
      <c r="A66" s="58"/>
      <c r="C66" s="59"/>
      <c r="D66" s="59"/>
      <c r="E66" s="59"/>
      <c r="F66" s="59"/>
      <c r="G66" s="59"/>
    </row>
    <row r="67" spans="1:7" s="43" customFormat="1" ht="14.25">
      <c r="A67" s="58"/>
      <c r="C67" s="59"/>
      <c r="D67" s="59"/>
      <c r="E67" s="59"/>
      <c r="F67" s="59"/>
      <c r="G67" s="59"/>
    </row>
    <row r="68" spans="1:7" s="43" customFormat="1" ht="14.25">
      <c r="A68" s="58"/>
      <c r="C68" s="59"/>
      <c r="D68" s="59"/>
      <c r="E68" s="59"/>
      <c r="F68" s="59"/>
      <c r="G68" s="59"/>
    </row>
    <row r="69" spans="1:7" s="43" customFormat="1" ht="14.25">
      <c r="A69" s="58"/>
      <c r="C69" s="59"/>
      <c r="D69" s="59"/>
      <c r="E69" s="59"/>
      <c r="F69" s="59"/>
      <c r="G69" s="59"/>
    </row>
    <row r="70" spans="1:7" s="43" customFormat="1" ht="14.25">
      <c r="A70" s="58"/>
      <c r="C70" s="59"/>
      <c r="D70" s="59"/>
      <c r="E70" s="59"/>
      <c r="F70" s="59"/>
      <c r="G70" s="59"/>
    </row>
    <row r="71" spans="1:7" s="43" customFormat="1" ht="14.25">
      <c r="A71" s="58"/>
      <c r="C71" s="59"/>
      <c r="D71" s="59"/>
      <c r="E71" s="59"/>
      <c r="F71" s="59"/>
      <c r="G71" s="59"/>
    </row>
    <row r="72" spans="1:7" s="43" customFormat="1" ht="14.25">
      <c r="A72" s="58"/>
      <c r="C72" s="59"/>
      <c r="D72" s="59"/>
      <c r="E72" s="59"/>
      <c r="F72" s="59"/>
      <c r="G72" s="59"/>
    </row>
    <row r="73" spans="1:7" s="43" customFormat="1" ht="14.25">
      <c r="A73" s="58"/>
      <c r="C73" s="59"/>
      <c r="D73" s="59"/>
      <c r="E73" s="59"/>
      <c r="F73" s="59"/>
      <c r="G73" s="59"/>
    </row>
    <row r="74" spans="1:7" s="43" customFormat="1" ht="14.25">
      <c r="A74" s="58"/>
      <c r="C74" s="59"/>
      <c r="D74" s="59"/>
      <c r="E74" s="59"/>
      <c r="F74" s="59"/>
      <c r="G74" s="59"/>
    </row>
    <row r="75" spans="1:7" s="43" customFormat="1" ht="14.25">
      <c r="A75" s="58"/>
      <c r="C75" s="59"/>
      <c r="D75" s="59"/>
      <c r="E75" s="59"/>
      <c r="F75" s="59"/>
      <c r="G75" s="59"/>
    </row>
    <row r="76" spans="1:7" s="43" customFormat="1" ht="14.25">
      <c r="A76" s="58"/>
      <c r="C76" s="59"/>
      <c r="D76" s="59"/>
      <c r="E76" s="59"/>
      <c r="F76" s="59"/>
      <c r="G76" s="59"/>
    </row>
    <row r="77" spans="1:7" s="43" customFormat="1" ht="14.25">
      <c r="A77" s="58"/>
      <c r="C77" s="59"/>
      <c r="D77" s="59"/>
      <c r="E77" s="59"/>
      <c r="F77" s="59"/>
      <c r="G77" s="59"/>
    </row>
    <row r="78" spans="1:7" s="43" customFormat="1" ht="14.25">
      <c r="A78" s="58"/>
      <c r="C78" s="59"/>
      <c r="D78" s="59"/>
      <c r="E78" s="59"/>
      <c r="F78" s="59"/>
      <c r="G78" s="59"/>
    </row>
    <row r="79" spans="1:7" s="43" customFormat="1" ht="14.25">
      <c r="A79" s="58"/>
      <c r="C79" s="59"/>
      <c r="D79" s="59"/>
      <c r="E79" s="59"/>
      <c r="F79" s="59"/>
      <c r="G79" s="59"/>
    </row>
    <row r="80" spans="1:7" s="43" customFormat="1" ht="14.25">
      <c r="A80" s="58"/>
      <c r="C80" s="59"/>
      <c r="D80" s="59"/>
      <c r="E80" s="59"/>
      <c r="F80" s="59"/>
      <c r="G80" s="59"/>
    </row>
    <row r="81" spans="1:7" s="43" customFormat="1" ht="14.25">
      <c r="A81" s="58"/>
      <c r="C81" s="59"/>
      <c r="D81" s="59"/>
      <c r="E81" s="59"/>
      <c r="F81" s="59"/>
      <c r="G81" s="59"/>
    </row>
    <row r="82" spans="1:7" s="43" customFormat="1" ht="14.25">
      <c r="A82" s="58"/>
      <c r="C82" s="59"/>
      <c r="D82" s="59"/>
      <c r="E82" s="59"/>
      <c r="F82" s="59"/>
      <c r="G82" s="5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(W1),標準"&amp;P+100&amp;"細明體,標準"－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2007-08-21T09:48:46Z</dcterms:created>
  <dcterms:modified xsi:type="dcterms:W3CDTF">2007-08-21T09:48:50Z</dcterms:modified>
  <cp:category/>
  <cp:version/>
  <cp:contentType/>
  <cp:contentStatus/>
</cp:coreProperties>
</file>