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5,106" sheetId="1" r:id="rId1"/>
    <sheet name="107,108" sheetId="2" r:id="rId2"/>
  </sheets>
  <definedNames>
    <definedName name="_xlnm.Print_Area" localSheetId="0">'105,106'!$A$1:$H$48</definedName>
    <definedName name="_xlnm.Print_Area" localSheetId="1">'107,108'!$A$1:$H$52</definedName>
  </definedNames>
  <calcPr fullCalcOnLoad="1"/>
</workbook>
</file>

<file path=xl/sharedStrings.xml><?xml version="1.0" encoding="utf-8"?>
<sst xmlns="http://schemas.openxmlformats.org/spreadsheetml/2006/main" count="386" uniqueCount="184">
  <si>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</si>
  <si>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</si>
  <si>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</si>
  <si>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</si>
  <si>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</si>
  <si>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</si>
  <si>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</si>
  <si>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</si>
  <si>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</si>
  <si>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</si>
  <si>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</si>
  <si>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</si>
  <si>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</si>
  <si>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</si>
  <si>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</si>
  <si>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</si>
  <si>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</si>
  <si>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</si>
  <si>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</si>
  <si>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</si>
  <si>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</si>
  <si>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</si>
  <si>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</si>
  <si>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</si>
  <si>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</si>
  <si>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</si>
  <si>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</si>
  <si>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</si>
  <si>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</si>
  <si>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</si>
  <si>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</si>
  <si>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</si>
  <si>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</si>
  <si>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</si>
  <si>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</si>
  <si>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</si>
  <si>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</si>
  <si>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</si>
  <si>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</si>
  <si>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</si>
  <si>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</si>
  <si>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T8403</t>
  </si>
  <si>
    <t>L08</t>
  </si>
  <si>
    <t>94年家庭收支調查報告</t>
  </si>
  <si>
    <t>The Survey of Family Income and Expenditure, 2005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</si>
  <si>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</si>
  <si>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</si>
  <si>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</si>
  <si>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九 十 四 年                    </t>
  </si>
  <si>
    <t xml:space="preserve">                                                            2 0 0 5                                                  </t>
  </si>
  <si>
    <t>households      according      to      disposable      income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</si>
  <si>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</si>
  <si>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</si>
  <si>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</si>
  <si>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</si>
  <si>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</si>
  <si>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</si>
  <si>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</si>
  <si>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</si>
  <si>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</si>
  <si>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</si>
  <si>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</si>
  <si>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</si>
  <si>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</si>
  <si>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</si>
  <si>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</si>
  <si>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</si>
  <si>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</si>
  <si>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</si>
  <si>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</si>
  <si>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</si>
  <si>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</si>
  <si>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</si>
  <si>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</si>
  <si>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</si>
  <si>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</si>
  <si>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</si>
  <si>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</si>
  <si>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</si>
  <si>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</si>
  <si>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</si>
  <si>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</si>
  <si>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</si>
  <si>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</si>
  <si>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</si>
  <si>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</si>
  <si>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</si>
  <si>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</si>
  <si>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</si>
  <si>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</si>
  <si>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</si>
  <si>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</si>
  <si>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</si>
  <si>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</si>
  <si>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</si>
  <si>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</si>
  <si>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</si>
  <si>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</si>
  <si>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</si>
  <si>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</si>
  <si>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</si>
  <si>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</si>
  <si>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</si>
  <si>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</si>
  <si>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</si>
  <si>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</si>
  <si>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</si>
  <si>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</si>
  <si>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</si>
  <si>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</si>
  <si>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</si>
  <si>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</si>
  <si>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94年家庭收支調查報告</t>
  </si>
  <si>
    <t>The Survey of Family Income and Expenditure, 2005</t>
  </si>
  <si>
    <t>第10表  家庭住宅及現代化設備概況依可支配所得按戶數五等分位分(續)</t>
  </si>
  <si>
    <t>Table 10.  Household Housing and Household Facilities by Five Equal Divisions</t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</si>
  <si>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</si>
  <si>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 xml:space="preserve">                  　　　　　　　  民 國 九 十 四 年                    </t>
  </si>
  <si>
    <t xml:space="preserve">                                                            2 0 0 5                                                  </t>
  </si>
  <si>
    <t>households     according     to     disposable     income</t>
  </si>
  <si>
    <t>General average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</si>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</sst>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sz val="9"/>
      <name val="華康中明體"/>
      <family val="3"/>
    </font>
    <font>
      <sz val="10"/>
      <name val="CG Times (WN)"/>
      <family val="1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Continuous" vertical="top" wrapText="1"/>
    </xf>
    <xf numFmtId="0" fontId="6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15" applyFont="1" applyBorder="1" applyAlignment="1">
      <alignment vertical="center"/>
      <protection/>
    </xf>
    <xf numFmtId="3" fontId="20" fillId="0" borderId="0" xfId="15" applyNumberFormat="1" applyFont="1" applyAlignment="1">
      <alignment horizontal="right" vertical="center"/>
      <protection/>
    </xf>
    <xf numFmtId="0" fontId="21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20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4" fillId="0" borderId="2" xfId="15" applyFont="1" applyBorder="1" applyAlignment="1">
      <alignment vertical="center"/>
      <protection/>
    </xf>
    <xf numFmtId="0" fontId="25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8" fillId="0" borderId="5" xfId="15" applyFont="1" applyBorder="1" applyAlignment="1">
      <alignment vertical="center"/>
      <protection/>
    </xf>
    <xf numFmtId="0" fontId="29" fillId="0" borderId="2" xfId="15" applyFont="1" applyBorder="1" applyAlignment="1">
      <alignment vertical="center"/>
      <protection/>
    </xf>
    <xf numFmtId="0" fontId="25" fillId="0" borderId="5" xfId="15" applyFont="1" applyBorder="1" applyAlignment="1">
      <alignment vertical="center" wrapText="1"/>
      <protection/>
    </xf>
    <xf numFmtId="0" fontId="16" fillId="0" borderId="6" xfId="15" applyFont="1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6" fillId="0" borderId="0" xfId="0" applyFont="1" applyAlignment="1">
      <alignment vertical="center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Continuous" vertical="top" wrapText="1"/>
    </xf>
    <xf numFmtId="0" fontId="31" fillId="0" borderId="4" xfId="0" applyFont="1" applyBorder="1" applyAlignment="1">
      <alignment horizontal="centerContinuous" vertical="top" wrapText="1"/>
    </xf>
    <xf numFmtId="0" fontId="0" fillId="0" borderId="8" xfId="0" applyBorder="1" applyAlignment="1">
      <alignment/>
    </xf>
    <xf numFmtId="2" fontId="7" fillId="0" borderId="0" xfId="15" applyNumberFormat="1" applyFont="1" applyAlignment="1">
      <alignment vertical="center"/>
      <protection/>
    </xf>
    <xf numFmtId="0" fontId="23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92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63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43</v>
      </c>
      <c r="G1" s="4"/>
      <c r="H1" s="5" t="s">
        <v>44</v>
      </c>
      <c r="AA1">
        <v>7206883</v>
      </c>
      <c r="AB1">
        <v>1441377</v>
      </c>
      <c r="AC1">
        <v>1441377</v>
      </c>
      <c r="AD1">
        <v>1441377</v>
      </c>
      <c r="AE1">
        <v>1441377</v>
      </c>
      <c r="AF1">
        <v>1441375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3.4226778617</v>
      </c>
      <c r="AB2">
        <v>1.9162134749</v>
      </c>
      <c r="AC2">
        <v>3.01981227</v>
      </c>
      <c r="AD2">
        <v>3.7469609745</v>
      </c>
      <c r="AE2">
        <v>4.0767026197</v>
      </c>
      <c r="AF2">
        <v>4.3537012615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8" customHeight="1">
      <c r="A3" s="7" t="s">
        <v>45</v>
      </c>
      <c r="B3" s="8"/>
      <c r="C3" s="9"/>
      <c r="D3" s="10"/>
      <c r="E3" s="11" t="s">
        <v>46</v>
      </c>
      <c r="F3" s="10"/>
      <c r="G3" s="10"/>
      <c r="H3" s="6"/>
      <c r="AA3">
        <v>2.5657760927</v>
      </c>
      <c r="AB3">
        <v>1.6849752474</v>
      </c>
      <c r="AC3">
        <v>2.2196199359</v>
      </c>
      <c r="AD3">
        <v>2.6399157073</v>
      </c>
      <c r="AE3">
        <v>2.9501709897</v>
      </c>
      <c r="AF3">
        <v>3.3341996494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47</v>
      </c>
      <c r="F4"/>
      <c r="G4" s="4"/>
      <c r="H4" s="4"/>
      <c r="AA4">
        <v>1.5074450497</v>
      </c>
      <c r="AB4">
        <v>0.5593099671</v>
      </c>
      <c r="AC4">
        <v>1.1774492828</v>
      </c>
      <c r="AD4">
        <v>1.5625846704</v>
      </c>
      <c r="AE4">
        <v>1.923872461</v>
      </c>
      <c r="AF4">
        <v>2.3140099866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s="19" customFormat="1" ht="16.5" thickBot="1">
      <c r="A5" s="14" t="s">
        <v>48</v>
      </c>
      <c r="B5" s="15"/>
      <c r="C5" s="16"/>
      <c r="D5" s="17"/>
      <c r="E5" s="18" t="s">
        <v>49</v>
      </c>
      <c r="F5" s="17"/>
      <c r="G5" s="17"/>
      <c r="H5" s="15"/>
      <c r="AA5">
        <v>1.6365376376</v>
      </c>
      <c r="AB5">
        <v>1.0389318147</v>
      </c>
      <c r="AC5">
        <v>1.2604560678</v>
      </c>
      <c r="AD5">
        <v>1.6048243431</v>
      </c>
      <c r="AE5">
        <v>1.9173177171</v>
      </c>
      <c r="AF5">
        <v>2.3611592506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87.327562989</v>
      </c>
      <c r="AB6">
        <v>81.99936572</v>
      </c>
      <c r="AC6">
        <v>83.070996835</v>
      </c>
      <c r="AD6">
        <v>87.015140173</v>
      </c>
      <c r="AE6">
        <v>91.237962053</v>
      </c>
      <c r="AF6">
        <v>93.314358471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31" customFormat="1" ht="12.75" customHeight="1">
      <c r="A7" s="27"/>
      <c r="B7" s="27"/>
      <c r="C7" s="28" t="s">
        <v>5</v>
      </c>
      <c r="D7" s="28"/>
      <c r="E7" s="28" t="s">
        <v>50</v>
      </c>
      <c r="F7" s="28"/>
      <c r="G7" s="29"/>
      <c r="H7" s="30"/>
      <c r="AA7">
        <v>7.7671796558</v>
      </c>
      <c r="AB7">
        <v>9.3619148337</v>
      </c>
      <c r="AC7">
        <v>10.992449176</v>
      </c>
      <c r="AD7">
        <v>8.9403295267</v>
      </c>
      <c r="AE7">
        <v>5.5097115469</v>
      </c>
      <c r="AF7">
        <v>4.031488012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38" customFormat="1" ht="13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0.2966937925</v>
      </c>
      <c r="AB8">
        <v>0.1479591767</v>
      </c>
      <c r="AC8">
        <v>0.100700539</v>
      </c>
      <c r="AD8">
        <v>0.2062970578</v>
      </c>
      <c r="AE8">
        <v>0.5274805334</v>
      </c>
      <c r="AF8">
        <v>0.5010319392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s="38" customFormat="1" ht="9" customHeight="1">
      <c r="A9" s="39"/>
      <c r="B9" s="40"/>
      <c r="C9" s="41"/>
      <c r="D9" s="42"/>
      <c r="E9" s="42"/>
      <c r="F9" s="42"/>
      <c r="G9" s="43"/>
      <c r="H9" s="44"/>
      <c r="AA9">
        <v>4.6085635626</v>
      </c>
      <c r="AB9">
        <v>8.4907602696</v>
      </c>
      <c r="AC9">
        <v>5.8358534495</v>
      </c>
      <c r="AD9">
        <v>3.8382332422</v>
      </c>
      <c r="AE9">
        <v>2.7248458669</v>
      </c>
      <c r="AF9">
        <v>2.1531215776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s="48" customFormat="1" ht="12" customHeight="1">
      <c r="A10" s="45" t="s">
        <v>7</v>
      </c>
      <c r="B10" s="46">
        <f aca="true" t="shared" si="0" ref="B10:G14">+AA1</f>
        <v>7206883</v>
      </c>
      <c r="C10" s="46">
        <f t="shared" si="0"/>
        <v>1441377</v>
      </c>
      <c r="D10" s="46">
        <f t="shared" si="0"/>
        <v>1441377</v>
      </c>
      <c r="E10" s="46">
        <f t="shared" si="0"/>
        <v>1441377</v>
      </c>
      <c r="F10" s="46">
        <f t="shared" si="0"/>
        <v>1441377</v>
      </c>
      <c r="G10" s="46">
        <f t="shared" si="0"/>
        <v>1441375</v>
      </c>
      <c r="H10" s="47" t="s">
        <v>8</v>
      </c>
      <c r="AA10">
        <v>95.525186542</v>
      </c>
      <c r="AB10">
        <v>97.33404893</v>
      </c>
      <c r="AC10">
        <v>94.888756699</v>
      </c>
      <c r="AD10">
        <v>94.633679303</v>
      </c>
      <c r="AE10">
        <v>95.018341167</v>
      </c>
      <c r="AF10">
        <v>95.751106923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s="48" customFormat="1" ht="12" customHeight="1">
      <c r="A11" s="45" t="s">
        <v>9</v>
      </c>
      <c r="B11" s="49">
        <f t="shared" si="0"/>
        <v>3.4226778617</v>
      </c>
      <c r="C11" s="49">
        <f t="shared" si="0"/>
        <v>1.9162134749</v>
      </c>
      <c r="D11" s="49">
        <f t="shared" si="0"/>
        <v>3.01981227</v>
      </c>
      <c r="E11" s="49">
        <f t="shared" si="0"/>
        <v>3.7469609745</v>
      </c>
      <c r="F11" s="49">
        <f t="shared" si="0"/>
        <v>4.0767026197</v>
      </c>
      <c r="G11" s="49">
        <f t="shared" si="0"/>
        <v>4.3537012615</v>
      </c>
      <c r="H11" s="47" t="s">
        <v>10</v>
      </c>
      <c r="AA11">
        <v>4.4748134583</v>
      </c>
      <c r="AB11">
        <v>2.6659510697</v>
      </c>
      <c r="AC11">
        <v>5.1112433014</v>
      </c>
      <c r="AD11">
        <v>5.3663206974</v>
      </c>
      <c r="AE11">
        <v>4.981658833</v>
      </c>
      <c r="AF11">
        <v>4.2488930766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s="48" customFormat="1" ht="12" customHeight="1">
      <c r="A12" s="45" t="s">
        <v>11</v>
      </c>
      <c r="B12" s="49">
        <f t="shared" si="0"/>
        <v>2.5657760927</v>
      </c>
      <c r="C12" s="49">
        <f t="shared" si="0"/>
        <v>1.6849752474</v>
      </c>
      <c r="D12" s="49">
        <f t="shared" si="0"/>
        <v>2.2196199359</v>
      </c>
      <c r="E12" s="49">
        <f t="shared" si="0"/>
        <v>2.6399157073</v>
      </c>
      <c r="F12" s="49">
        <f t="shared" si="0"/>
        <v>2.9501709897</v>
      </c>
      <c r="G12" s="49">
        <f t="shared" si="0"/>
        <v>3.3341996494</v>
      </c>
      <c r="H12" s="47" t="s">
        <v>12</v>
      </c>
      <c r="AA12">
        <v>12.615228558</v>
      </c>
      <c r="AB12">
        <v>31.115335507</v>
      </c>
      <c r="AC12">
        <v>13.600535231</v>
      </c>
      <c r="AD12">
        <v>9.1682347933</v>
      </c>
      <c r="AE12">
        <v>5.2281944812</v>
      </c>
      <c r="AF12">
        <v>3.9638307738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s="48" customFormat="1" ht="12" customHeight="1">
      <c r="A13" s="45" t="s">
        <v>13</v>
      </c>
      <c r="B13" s="49">
        <f t="shared" si="0"/>
        <v>1.5074450497</v>
      </c>
      <c r="C13" s="49">
        <f t="shared" si="0"/>
        <v>0.5593099671</v>
      </c>
      <c r="D13" s="49">
        <f t="shared" si="0"/>
        <v>1.1774492828</v>
      </c>
      <c r="E13" s="49">
        <f t="shared" si="0"/>
        <v>1.5625846704</v>
      </c>
      <c r="F13" s="49">
        <f t="shared" si="0"/>
        <v>1.923872461</v>
      </c>
      <c r="G13" s="49">
        <f t="shared" si="0"/>
        <v>2.3140099866</v>
      </c>
      <c r="H13" s="47" t="s">
        <v>14</v>
      </c>
      <c r="AA13">
        <v>42.764865734</v>
      </c>
      <c r="AB13">
        <v>43.591833488</v>
      </c>
      <c r="AC13">
        <v>45.957951355</v>
      </c>
      <c r="AD13">
        <v>46.583553852</v>
      </c>
      <c r="AE13">
        <v>42.790882847</v>
      </c>
      <c r="AF13">
        <v>34.900096214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s="48" customFormat="1" ht="12" customHeight="1">
      <c r="A14" s="45" t="s">
        <v>15</v>
      </c>
      <c r="B14" s="49">
        <f t="shared" si="0"/>
        <v>1.6365376376</v>
      </c>
      <c r="C14" s="49">
        <f t="shared" si="0"/>
        <v>1.0389318147</v>
      </c>
      <c r="D14" s="49">
        <f t="shared" si="0"/>
        <v>1.2604560678</v>
      </c>
      <c r="E14" s="49">
        <f t="shared" si="0"/>
        <v>1.6048243431</v>
      </c>
      <c r="F14" s="49">
        <f t="shared" si="0"/>
        <v>1.9173177171</v>
      </c>
      <c r="G14" s="49">
        <f t="shared" si="0"/>
        <v>2.3611592506</v>
      </c>
      <c r="H14" s="47" t="s">
        <v>16</v>
      </c>
      <c r="AA14">
        <v>26.090502595</v>
      </c>
      <c r="AB14">
        <v>14.467173535</v>
      </c>
      <c r="AC14">
        <v>23.832710217</v>
      </c>
      <c r="AD14">
        <v>25.596993372</v>
      </c>
      <c r="AE14">
        <v>31.66529515</v>
      </c>
      <c r="AF14">
        <v>34.890352915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s="48" customFormat="1" ht="12" customHeight="1">
      <c r="A15" s="45" t="s">
        <v>51</v>
      </c>
      <c r="B15" s="50"/>
      <c r="C15" s="50"/>
      <c r="D15" s="50"/>
      <c r="E15" s="50"/>
      <c r="F15" s="50"/>
      <c r="G15" s="50"/>
      <c r="H15" s="47" t="s">
        <v>17</v>
      </c>
      <c r="AA15">
        <v>18.529403113</v>
      </c>
      <c r="AB15">
        <v>10.825657471</v>
      </c>
      <c r="AC15">
        <v>16.608803197</v>
      </c>
      <c r="AD15">
        <v>18.651217983</v>
      </c>
      <c r="AE15">
        <v>20.315627522</v>
      </c>
      <c r="AF15">
        <v>26.245720097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s="48" customFormat="1" ht="12" customHeight="1">
      <c r="A16" s="51" t="s">
        <v>52</v>
      </c>
      <c r="B16" s="50"/>
      <c r="C16" s="50"/>
      <c r="D16" s="50"/>
      <c r="E16" s="50"/>
      <c r="F16" s="50"/>
      <c r="G16" s="50"/>
      <c r="H16" s="52" t="s">
        <v>53</v>
      </c>
      <c r="AA16">
        <v>93.648117632</v>
      </c>
      <c r="AB16">
        <v>90.301215197</v>
      </c>
      <c r="AC16">
        <v>93.419791426</v>
      </c>
      <c r="AD16">
        <v>93.398440638</v>
      </c>
      <c r="AE16">
        <v>94.953852939</v>
      </c>
      <c r="AF16">
        <v>96.167291456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s="48" customFormat="1" ht="12" customHeight="1">
      <c r="A17" s="53" t="s">
        <v>54</v>
      </c>
      <c r="B17" s="50">
        <f aca="true" t="shared" si="1" ref="B17:G18">+AA6</f>
        <v>87.327562989</v>
      </c>
      <c r="C17" s="50">
        <f t="shared" si="1"/>
        <v>81.99936572</v>
      </c>
      <c r="D17" s="50">
        <f t="shared" si="1"/>
        <v>83.070996835</v>
      </c>
      <c r="E17" s="50">
        <f t="shared" si="1"/>
        <v>87.015140173</v>
      </c>
      <c r="F17" s="50">
        <f t="shared" si="1"/>
        <v>91.237962053</v>
      </c>
      <c r="G17" s="50">
        <f t="shared" si="1"/>
        <v>93.314358471</v>
      </c>
      <c r="H17" s="54" t="s">
        <v>55</v>
      </c>
      <c r="AA17">
        <v>47.907194407</v>
      </c>
      <c r="AB17">
        <v>51.153392361</v>
      </c>
      <c r="AC17">
        <v>48.682881516</v>
      </c>
      <c r="AD17">
        <v>50.578482643</v>
      </c>
      <c r="AE17">
        <v>47.162988312</v>
      </c>
      <c r="AF17">
        <v>45.359554464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s="48" customFormat="1" ht="12" customHeight="1">
      <c r="A18" s="53" t="s">
        <v>56</v>
      </c>
      <c r="B18" s="50">
        <f t="shared" si="1"/>
        <v>7.7671796558</v>
      </c>
      <c r="C18" s="50">
        <f t="shared" si="1"/>
        <v>9.3619148337</v>
      </c>
      <c r="D18" s="50">
        <f t="shared" si="1"/>
        <v>10.992449176</v>
      </c>
      <c r="E18" s="50">
        <f t="shared" si="1"/>
        <v>8.9403295267</v>
      </c>
      <c r="F18" s="50">
        <f t="shared" si="1"/>
        <v>5.5097115469</v>
      </c>
      <c r="G18" s="50">
        <f t="shared" si="1"/>
        <v>4.031488012</v>
      </c>
      <c r="H18" s="54" t="s">
        <v>57</v>
      </c>
      <c r="AA18">
        <v>9.5735873684</v>
      </c>
      <c r="AB18">
        <v>4.031089784</v>
      </c>
      <c r="AC18">
        <v>4.8566081282</v>
      </c>
      <c r="AD18">
        <v>7.6401658577</v>
      </c>
      <c r="AE18">
        <v>10.721919829</v>
      </c>
      <c r="AF18">
        <v>13.919250606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s="48" customFormat="1" ht="12" customHeight="1">
      <c r="A19" s="53" t="s">
        <v>58</v>
      </c>
      <c r="B19" s="50">
        <f aca="true" t="shared" si="2" ref="B19:G19">+AA8+AA9</f>
        <v>4.9052573551</v>
      </c>
      <c r="C19" s="50">
        <f t="shared" si="2"/>
        <v>8.638719446300001</v>
      </c>
      <c r="D19" s="50">
        <f t="shared" si="2"/>
        <v>5.9365539885</v>
      </c>
      <c r="E19" s="50">
        <f t="shared" si="2"/>
        <v>4.0445303</v>
      </c>
      <c r="F19" s="50">
        <f t="shared" si="2"/>
        <v>3.2523264003</v>
      </c>
      <c r="G19" s="50">
        <f t="shared" si="2"/>
        <v>2.6541535168</v>
      </c>
      <c r="H19" s="54" t="s">
        <v>59</v>
      </c>
      <c r="AA19">
        <v>42.519218225</v>
      </c>
      <c r="AB19">
        <v>44.815517855</v>
      </c>
      <c r="AC19">
        <v>46.460510356</v>
      </c>
      <c r="AD19">
        <v>41.7813515</v>
      </c>
      <c r="AE19">
        <v>42.11509186</v>
      </c>
      <c r="AF19">
        <v>40.721194929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1</v>
      </c>
      <c r="AP19">
        <v>19</v>
      </c>
    </row>
    <row r="20" spans="1:42" s="48" customFormat="1" ht="12" customHeight="1">
      <c r="A20" s="55" t="s">
        <v>60</v>
      </c>
      <c r="B20" s="50"/>
      <c r="C20" s="50"/>
      <c r="D20" s="50"/>
      <c r="E20" s="50"/>
      <c r="F20" s="50"/>
      <c r="G20" s="50"/>
      <c r="H20" s="52" t="s">
        <v>61</v>
      </c>
      <c r="AA20">
        <v>42.208855269</v>
      </c>
      <c r="AB20">
        <v>34.396746123</v>
      </c>
      <c r="AC20">
        <v>39.242792992</v>
      </c>
      <c r="AD20">
        <v>42.964955462</v>
      </c>
      <c r="AE20">
        <v>45.739880872</v>
      </c>
      <c r="AF20">
        <v>48.699909903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1</v>
      </c>
      <c r="AP20">
        <v>20</v>
      </c>
    </row>
    <row r="21" spans="1:42" s="48" customFormat="1" ht="12" customHeight="1">
      <c r="A21" s="53" t="s">
        <v>62</v>
      </c>
      <c r="B21" s="50">
        <f aca="true" t="shared" si="3" ref="B21:G22">+AA10</f>
        <v>95.525186542</v>
      </c>
      <c r="C21" s="50">
        <f t="shared" si="3"/>
        <v>97.33404893</v>
      </c>
      <c r="D21" s="50">
        <f t="shared" si="3"/>
        <v>94.888756699</v>
      </c>
      <c r="E21" s="50">
        <f t="shared" si="3"/>
        <v>94.633679303</v>
      </c>
      <c r="F21" s="50">
        <f t="shared" si="3"/>
        <v>95.018341167</v>
      </c>
      <c r="G21" s="50">
        <f t="shared" si="3"/>
        <v>95.751106923</v>
      </c>
      <c r="H21" s="54" t="s">
        <v>63</v>
      </c>
      <c r="AA21">
        <v>99.459298863</v>
      </c>
      <c r="AB21">
        <v>98.494021412</v>
      </c>
      <c r="AC21">
        <v>99.445372366</v>
      </c>
      <c r="AD21">
        <v>99.943589963</v>
      </c>
      <c r="AE21">
        <v>99.801270719</v>
      </c>
      <c r="AF21">
        <v>99.612240067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1</v>
      </c>
      <c r="AP21">
        <v>21</v>
      </c>
    </row>
    <row r="22" spans="1:42" s="48" customFormat="1" ht="12" customHeight="1">
      <c r="A22" s="53" t="s">
        <v>64</v>
      </c>
      <c r="B22" s="50">
        <f t="shared" si="3"/>
        <v>4.4748134583</v>
      </c>
      <c r="C22" s="50">
        <f t="shared" si="3"/>
        <v>2.6659510697</v>
      </c>
      <c r="D22" s="50">
        <f t="shared" si="3"/>
        <v>5.1112433014</v>
      </c>
      <c r="E22" s="50">
        <f t="shared" si="3"/>
        <v>5.3663206974</v>
      </c>
      <c r="F22" s="50">
        <f t="shared" si="3"/>
        <v>4.981658833</v>
      </c>
      <c r="G22" s="50">
        <f t="shared" si="3"/>
        <v>4.2488930766</v>
      </c>
      <c r="H22" s="54" t="s">
        <v>65</v>
      </c>
      <c r="AA22">
        <v>48.602058515</v>
      </c>
      <c r="AB22">
        <v>16.576106707</v>
      </c>
      <c r="AC22">
        <v>38.239196254</v>
      </c>
      <c r="AD22">
        <v>51.132223695</v>
      </c>
      <c r="AE22">
        <v>62.808952789</v>
      </c>
      <c r="AF22">
        <v>74.253848721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1</v>
      </c>
      <c r="AP22">
        <v>22</v>
      </c>
    </row>
    <row r="23" spans="1:42" s="48" customFormat="1" ht="12" customHeight="1">
      <c r="A23" s="55" t="s">
        <v>66</v>
      </c>
      <c r="B23" s="50"/>
      <c r="C23" s="50"/>
      <c r="D23" s="50"/>
      <c r="E23" s="50"/>
      <c r="F23" s="50"/>
      <c r="G23" s="50"/>
      <c r="H23" s="52" t="s">
        <v>67</v>
      </c>
      <c r="AA23">
        <v>9.7546476589</v>
      </c>
      <c r="AB23">
        <v>1.5176922636</v>
      </c>
      <c r="AC23">
        <v>4.1837594094</v>
      </c>
      <c r="AD23">
        <v>6.7683245235</v>
      </c>
      <c r="AE23">
        <v>14.321487717</v>
      </c>
      <c r="AF23">
        <v>21.981991347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1</v>
      </c>
      <c r="AP23">
        <v>23</v>
      </c>
    </row>
    <row r="24" spans="1:42" s="48" customFormat="1" ht="12" customHeight="1">
      <c r="A24" s="53" t="s">
        <v>68</v>
      </c>
      <c r="B24" s="50">
        <f aca="true" t="shared" si="4" ref="B24:G28">+AA12</f>
        <v>12.615228558</v>
      </c>
      <c r="C24" s="50">
        <f t="shared" si="4"/>
        <v>31.115335507</v>
      </c>
      <c r="D24" s="50">
        <f t="shared" si="4"/>
        <v>13.600535231</v>
      </c>
      <c r="E24" s="50">
        <f t="shared" si="4"/>
        <v>9.1682347933</v>
      </c>
      <c r="F24" s="50">
        <f t="shared" si="4"/>
        <v>5.2281944812</v>
      </c>
      <c r="G24" s="50">
        <f t="shared" si="4"/>
        <v>3.9638307738</v>
      </c>
      <c r="H24" s="54" t="s">
        <v>69</v>
      </c>
      <c r="AA24">
        <v>47.193167987</v>
      </c>
      <c r="AB24">
        <v>22.08448449</v>
      </c>
      <c r="AC24">
        <v>37.506077002</v>
      </c>
      <c r="AD24">
        <v>49.384239702</v>
      </c>
      <c r="AE24">
        <v>58.132167715</v>
      </c>
      <c r="AF24">
        <v>68.85890109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1</v>
      </c>
      <c r="AP24">
        <v>24</v>
      </c>
    </row>
    <row r="25" spans="1:42" s="48" customFormat="1" ht="12" customHeight="1">
      <c r="A25" s="53" t="s">
        <v>70</v>
      </c>
      <c r="B25" s="50">
        <f t="shared" si="4"/>
        <v>42.764865734</v>
      </c>
      <c r="C25" s="50">
        <f t="shared" si="4"/>
        <v>43.591833488</v>
      </c>
      <c r="D25" s="50">
        <f t="shared" si="4"/>
        <v>45.957951355</v>
      </c>
      <c r="E25" s="50">
        <f t="shared" si="4"/>
        <v>46.583553852</v>
      </c>
      <c r="F25" s="50">
        <f t="shared" si="4"/>
        <v>42.790882847</v>
      </c>
      <c r="G25" s="50">
        <f t="shared" si="4"/>
        <v>34.900096214</v>
      </c>
      <c r="H25" s="54" t="s">
        <v>71</v>
      </c>
      <c r="AA25">
        <v>11.421460304</v>
      </c>
      <c r="AB25">
        <v>1.7573667399</v>
      </c>
      <c r="AC25">
        <v>5.2406201438</v>
      </c>
      <c r="AD25">
        <v>9.1831887342</v>
      </c>
      <c r="AE25">
        <v>14.364800885</v>
      </c>
      <c r="AF25">
        <v>26.561346025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1</v>
      </c>
      <c r="AP25">
        <v>25</v>
      </c>
    </row>
    <row r="26" spans="1:42" s="48" customFormat="1" ht="12" customHeight="1">
      <c r="A26" s="53" t="s">
        <v>72</v>
      </c>
      <c r="B26" s="50">
        <f t="shared" si="4"/>
        <v>26.090502595</v>
      </c>
      <c r="C26" s="50">
        <f t="shared" si="4"/>
        <v>14.467173535</v>
      </c>
      <c r="D26" s="50">
        <f t="shared" si="4"/>
        <v>23.832710217</v>
      </c>
      <c r="E26" s="50">
        <f t="shared" si="4"/>
        <v>25.596993372</v>
      </c>
      <c r="F26" s="50">
        <f t="shared" si="4"/>
        <v>31.66529515</v>
      </c>
      <c r="G26" s="50">
        <f t="shared" si="4"/>
        <v>34.890352915</v>
      </c>
      <c r="H26" s="54" t="s">
        <v>73</v>
      </c>
      <c r="AA26">
        <v>36.506079216</v>
      </c>
      <c r="AB26">
        <v>7.9377540188</v>
      </c>
      <c r="AC26">
        <v>21.239006778</v>
      </c>
      <c r="AD26">
        <v>34.627152208</v>
      </c>
      <c r="AE26">
        <v>48.936054581</v>
      </c>
      <c r="AF26">
        <v>69.790474677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1</v>
      </c>
      <c r="AP26">
        <v>26</v>
      </c>
    </row>
    <row r="27" spans="1:42" s="48" customFormat="1" ht="12" customHeight="1">
      <c r="A27" s="53" t="s">
        <v>74</v>
      </c>
      <c r="B27" s="50">
        <f t="shared" si="4"/>
        <v>18.529403113</v>
      </c>
      <c r="C27" s="50">
        <f t="shared" si="4"/>
        <v>10.825657471</v>
      </c>
      <c r="D27" s="50">
        <f t="shared" si="4"/>
        <v>16.608803197</v>
      </c>
      <c r="E27" s="50">
        <f t="shared" si="4"/>
        <v>18.651217983</v>
      </c>
      <c r="F27" s="50">
        <f t="shared" si="4"/>
        <v>20.315627522</v>
      </c>
      <c r="G27" s="50">
        <f t="shared" si="4"/>
        <v>26.245720097</v>
      </c>
      <c r="H27" s="54" t="s">
        <v>75</v>
      </c>
      <c r="AA27">
        <v>22.485366184</v>
      </c>
      <c r="AB27">
        <v>9.8637202901</v>
      </c>
      <c r="AC27">
        <v>16.256550169</v>
      </c>
      <c r="AD27">
        <v>21.641226763</v>
      </c>
      <c r="AE27">
        <v>27.899838894</v>
      </c>
      <c r="AF27">
        <v>36.765514617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1</v>
      </c>
      <c r="AP27">
        <v>27</v>
      </c>
    </row>
    <row r="28" spans="1:42" s="48" customFormat="1" ht="12" customHeight="1">
      <c r="A28" s="55" t="s">
        <v>76</v>
      </c>
      <c r="B28" s="50">
        <f t="shared" si="4"/>
        <v>93.648117632</v>
      </c>
      <c r="C28" s="50">
        <f t="shared" si="4"/>
        <v>90.301215197</v>
      </c>
      <c r="D28" s="50">
        <f t="shared" si="4"/>
        <v>93.419791426</v>
      </c>
      <c r="E28" s="50">
        <f t="shared" si="4"/>
        <v>93.398440638</v>
      </c>
      <c r="F28" s="50">
        <f t="shared" si="4"/>
        <v>94.953852939</v>
      </c>
      <c r="G28" s="50">
        <f t="shared" si="4"/>
        <v>96.167291456</v>
      </c>
      <c r="H28" s="52" t="s">
        <v>77</v>
      </c>
      <c r="AA28">
        <v>79.022706551</v>
      </c>
      <c r="AB28">
        <v>61.650148282</v>
      </c>
      <c r="AC28">
        <v>77.025016047</v>
      </c>
      <c r="AD28">
        <v>82.410677269</v>
      </c>
      <c r="AE28">
        <v>85.014747767</v>
      </c>
      <c r="AF28">
        <v>89.012957252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1</v>
      </c>
      <c r="AP28">
        <v>28</v>
      </c>
    </row>
    <row r="29" spans="1:42" s="48" customFormat="1" ht="12" customHeight="1">
      <c r="A29" s="55" t="s">
        <v>78</v>
      </c>
      <c r="B29" s="50"/>
      <c r="C29" s="50"/>
      <c r="D29" s="50"/>
      <c r="E29" s="50"/>
      <c r="F29" s="50"/>
      <c r="G29" s="50"/>
      <c r="H29" s="52" t="s">
        <v>79</v>
      </c>
      <c r="AA29">
        <v>63.148519659</v>
      </c>
      <c r="AB29">
        <v>18.681542795</v>
      </c>
      <c r="AC29">
        <v>51.506870138</v>
      </c>
      <c r="AD29">
        <v>70.850648374</v>
      </c>
      <c r="AE29">
        <v>83.305969642</v>
      </c>
      <c r="AF29">
        <v>91.39760654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1</v>
      </c>
      <c r="AP29">
        <v>29</v>
      </c>
    </row>
    <row r="30" spans="1:42" s="48" customFormat="1" ht="12" customHeight="1">
      <c r="A30" s="53" t="s">
        <v>80</v>
      </c>
      <c r="B30" s="50">
        <f aca="true" t="shared" si="5" ref="B30:G33">+AA17</f>
        <v>47.907194407</v>
      </c>
      <c r="C30" s="50">
        <f t="shared" si="5"/>
        <v>51.153392361</v>
      </c>
      <c r="D30" s="50">
        <f t="shared" si="5"/>
        <v>48.682881516</v>
      </c>
      <c r="E30" s="50">
        <f t="shared" si="5"/>
        <v>50.578482643</v>
      </c>
      <c r="F30" s="50">
        <f t="shared" si="5"/>
        <v>47.162988312</v>
      </c>
      <c r="G30" s="50">
        <f t="shared" si="5"/>
        <v>45.359554464</v>
      </c>
      <c r="H30" s="54" t="s">
        <v>55</v>
      </c>
      <c r="AA30">
        <v>97.550794671</v>
      </c>
      <c r="AB30">
        <v>92.720104694</v>
      </c>
      <c r="AC30">
        <v>96.867516415</v>
      </c>
      <c r="AD30">
        <v>98.878449432</v>
      </c>
      <c r="AE30">
        <v>99.515160364</v>
      </c>
      <c r="AF30">
        <v>99.772745532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1</v>
      </c>
      <c r="AP30">
        <v>30</v>
      </c>
    </row>
    <row r="31" spans="1:42" s="48" customFormat="1" ht="12" customHeight="1">
      <c r="A31" s="53" t="s">
        <v>81</v>
      </c>
      <c r="B31" s="50">
        <f t="shared" si="5"/>
        <v>9.5735873684</v>
      </c>
      <c r="C31" s="50">
        <f t="shared" si="5"/>
        <v>4.031089784</v>
      </c>
      <c r="D31" s="50">
        <f t="shared" si="5"/>
        <v>4.8566081282</v>
      </c>
      <c r="E31" s="50">
        <f t="shared" si="5"/>
        <v>7.6401658577</v>
      </c>
      <c r="F31" s="50">
        <f t="shared" si="5"/>
        <v>10.721919829</v>
      </c>
      <c r="G31" s="50">
        <f t="shared" si="5"/>
        <v>13.919250606</v>
      </c>
      <c r="H31" s="54" t="s">
        <v>57</v>
      </c>
      <c r="AA31">
        <v>86.147170102</v>
      </c>
      <c r="AB31">
        <v>51.827129005</v>
      </c>
      <c r="AC31">
        <v>86.938878221</v>
      </c>
      <c r="AD31">
        <v>94.660949352</v>
      </c>
      <c r="AE31">
        <v>98.152314395</v>
      </c>
      <c r="AF31">
        <v>99.156597589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1</v>
      </c>
      <c r="AP31">
        <v>31</v>
      </c>
    </row>
    <row r="32" spans="1:42" s="48" customFormat="1" ht="12" customHeight="1">
      <c r="A32" s="53" t="s">
        <v>82</v>
      </c>
      <c r="B32" s="50">
        <f t="shared" si="5"/>
        <v>42.519218225</v>
      </c>
      <c r="C32" s="50">
        <f t="shared" si="5"/>
        <v>44.815517855</v>
      </c>
      <c r="D32" s="50">
        <f t="shared" si="5"/>
        <v>46.460510356</v>
      </c>
      <c r="E32" s="50">
        <f t="shared" si="5"/>
        <v>41.7813515</v>
      </c>
      <c r="F32" s="50">
        <f t="shared" si="5"/>
        <v>42.11509186</v>
      </c>
      <c r="G32" s="50">
        <f t="shared" si="5"/>
        <v>40.721194929</v>
      </c>
      <c r="H32" s="54" t="s">
        <v>83</v>
      </c>
      <c r="AA32">
        <v>55.790281101</v>
      </c>
      <c r="AB32">
        <v>13.170209189</v>
      </c>
      <c r="AC32">
        <v>42.196253828</v>
      </c>
      <c r="AD32">
        <v>61.487752735</v>
      </c>
      <c r="AE32">
        <v>76.069919894</v>
      </c>
      <c r="AF32">
        <v>86.027311814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1</v>
      </c>
      <c r="AP32">
        <v>32</v>
      </c>
    </row>
    <row r="33" spans="1:42" s="48" customFormat="1" ht="12" customHeight="1">
      <c r="A33" s="55" t="s">
        <v>84</v>
      </c>
      <c r="B33" s="50">
        <f t="shared" si="5"/>
        <v>42.208855269</v>
      </c>
      <c r="C33" s="50">
        <f t="shared" si="5"/>
        <v>34.396746123</v>
      </c>
      <c r="D33" s="50">
        <f t="shared" si="5"/>
        <v>39.242792992</v>
      </c>
      <c r="E33" s="50">
        <f t="shared" si="5"/>
        <v>42.964955462</v>
      </c>
      <c r="F33" s="50">
        <f t="shared" si="5"/>
        <v>45.739880872</v>
      </c>
      <c r="G33" s="50">
        <f t="shared" si="5"/>
        <v>48.699909903</v>
      </c>
      <c r="H33" s="52" t="s">
        <v>85</v>
      </c>
      <c r="AA33">
        <v>58.377336876</v>
      </c>
      <c r="AB33">
        <v>19.520607933</v>
      </c>
      <c r="AC33">
        <v>47.017276483</v>
      </c>
      <c r="AD33">
        <v>64.406439468</v>
      </c>
      <c r="AE33">
        <v>76.596301583</v>
      </c>
      <c r="AF33">
        <v>84.346094946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2</v>
      </c>
      <c r="AP33">
        <v>1</v>
      </c>
    </row>
    <row r="34" spans="1:42" s="48" customFormat="1" ht="12" customHeight="1">
      <c r="A34" s="45" t="s">
        <v>18</v>
      </c>
      <c r="B34" s="50"/>
      <c r="C34" s="50"/>
      <c r="D34" s="50"/>
      <c r="E34" s="50"/>
      <c r="F34" s="50"/>
      <c r="G34" s="50"/>
      <c r="H34" s="47" t="s">
        <v>19</v>
      </c>
      <c r="AA34">
        <v>80.854573304</v>
      </c>
      <c r="AB34">
        <v>64.736266401</v>
      </c>
      <c r="AC34">
        <v>81.695916625</v>
      </c>
      <c r="AD34">
        <v>86.704294905</v>
      </c>
      <c r="AE34">
        <v>87.946734377</v>
      </c>
      <c r="AF34">
        <v>83.189657452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2</v>
      </c>
      <c r="AP34">
        <v>2</v>
      </c>
    </row>
    <row r="35" spans="1:42" s="48" customFormat="1" ht="12" customHeight="1">
      <c r="A35" s="55" t="s">
        <v>86</v>
      </c>
      <c r="B35" s="50"/>
      <c r="C35" s="50"/>
      <c r="D35" s="50"/>
      <c r="E35" s="50"/>
      <c r="F35" s="50"/>
      <c r="G35" s="50"/>
      <c r="H35" s="56" t="s">
        <v>87</v>
      </c>
      <c r="AA35">
        <v>42.977140036</v>
      </c>
      <c r="AB35">
        <v>21.658454164</v>
      </c>
      <c r="AC35">
        <v>33.197190093</v>
      </c>
      <c r="AD35">
        <v>43.340947174</v>
      </c>
      <c r="AE35">
        <v>53.610026877</v>
      </c>
      <c r="AF35">
        <v>63.079109762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2</v>
      </c>
      <c r="AP35">
        <v>3</v>
      </c>
    </row>
    <row r="36" spans="1:42" s="48" customFormat="1" ht="12" customHeight="1">
      <c r="A36" s="53" t="s">
        <v>88</v>
      </c>
      <c r="B36" s="50">
        <f aca="true" t="shared" si="6" ref="B36:B47">+AA21</f>
        <v>99.459298863</v>
      </c>
      <c r="C36" s="50">
        <f aca="true" t="shared" si="7" ref="C36:C47">+AB21</f>
        <v>98.494021412</v>
      </c>
      <c r="D36" s="50">
        <f aca="true" t="shared" si="8" ref="D36:D47">+AC21</f>
        <v>99.445372366</v>
      </c>
      <c r="E36" s="50">
        <f aca="true" t="shared" si="9" ref="E36:E47">+AD21</f>
        <v>99.943589963</v>
      </c>
      <c r="F36" s="50">
        <f aca="true" t="shared" si="10" ref="F36:F47">+AE21</f>
        <v>99.801270719</v>
      </c>
      <c r="G36" s="50">
        <f aca="true" t="shared" si="11" ref="G36:G47">+AF21</f>
        <v>99.612240067</v>
      </c>
      <c r="H36" s="54" t="s">
        <v>89</v>
      </c>
      <c r="AA36">
        <v>85.694821196</v>
      </c>
      <c r="AB36">
        <v>65.388402771</v>
      </c>
      <c r="AC36">
        <v>82.729213564</v>
      </c>
      <c r="AD36">
        <v>89.677181369</v>
      </c>
      <c r="AE36">
        <v>93.473849945</v>
      </c>
      <c r="AF36">
        <v>97.205474305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2</v>
      </c>
      <c r="AP36">
        <v>4</v>
      </c>
    </row>
    <row r="37" spans="1:42" s="48" customFormat="1" ht="12" customHeight="1">
      <c r="A37" s="53" t="s">
        <v>90</v>
      </c>
      <c r="B37" s="50">
        <f t="shared" si="6"/>
        <v>48.602058515</v>
      </c>
      <c r="C37" s="50">
        <f t="shared" si="7"/>
        <v>16.576106707</v>
      </c>
      <c r="D37" s="50">
        <f t="shared" si="8"/>
        <v>38.239196254</v>
      </c>
      <c r="E37" s="50">
        <f t="shared" si="9"/>
        <v>51.132223695</v>
      </c>
      <c r="F37" s="50">
        <f t="shared" si="10"/>
        <v>62.808952789</v>
      </c>
      <c r="G37" s="50">
        <f t="shared" si="11"/>
        <v>74.253848721</v>
      </c>
      <c r="H37" s="54" t="s">
        <v>91</v>
      </c>
      <c r="AA37">
        <v>29.025221573</v>
      </c>
      <c r="AB37">
        <v>9.2121407649</v>
      </c>
      <c r="AC37">
        <v>19.113943408</v>
      </c>
      <c r="AD37">
        <v>28.806244881</v>
      </c>
      <c r="AE37">
        <v>37.545858214</v>
      </c>
      <c r="AF37">
        <v>50.447950323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2</v>
      </c>
      <c r="AP37">
        <v>5</v>
      </c>
    </row>
    <row r="38" spans="1:42" s="48" customFormat="1" ht="12" customHeight="1">
      <c r="A38" s="53" t="s">
        <v>92</v>
      </c>
      <c r="B38" s="50">
        <f t="shared" si="6"/>
        <v>9.7546476589</v>
      </c>
      <c r="C38" s="50">
        <f t="shared" si="7"/>
        <v>1.5176922636</v>
      </c>
      <c r="D38" s="50">
        <f t="shared" si="8"/>
        <v>4.1837594094</v>
      </c>
      <c r="E38" s="50">
        <f t="shared" si="9"/>
        <v>6.7683245235</v>
      </c>
      <c r="F38" s="50">
        <f t="shared" si="10"/>
        <v>14.321487717</v>
      </c>
      <c r="G38" s="50">
        <f t="shared" si="11"/>
        <v>21.981991347</v>
      </c>
      <c r="H38" s="54" t="s">
        <v>93</v>
      </c>
      <c r="AA38">
        <v>96.698590877</v>
      </c>
      <c r="AB38">
        <v>90.59826603</v>
      </c>
      <c r="AC38">
        <v>97.010868863</v>
      </c>
      <c r="AD38">
        <v>97.75316938</v>
      </c>
      <c r="AE38">
        <v>98.91505077</v>
      </c>
      <c r="AF38">
        <v>99.215602833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2</v>
      </c>
      <c r="AP38">
        <v>6</v>
      </c>
    </row>
    <row r="39" spans="1:42" s="48" customFormat="1" ht="12" customHeight="1">
      <c r="A39" s="53" t="s">
        <v>94</v>
      </c>
      <c r="B39" s="50">
        <f t="shared" si="6"/>
        <v>47.193167987</v>
      </c>
      <c r="C39" s="50">
        <f t="shared" si="7"/>
        <v>22.08448449</v>
      </c>
      <c r="D39" s="50">
        <f t="shared" si="8"/>
        <v>37.506077002</v>
      </c>
      <c r="E39" s="50">
        <f t="shared" si="9"/>
        <v>49.384239702</v>
      </c>
      <c r="F39" s="50">
        <f t="shared" si="10"/>
        <v>58.132167715</v>
      </c>
      <c r="G39" s="50">
        <f t="shared" si="11"/>
        <v>68.85890109</v>
      </c>
      <c r="H39" s="54" t="s">
        <v>95</v>
      </c>
      <c r="AA39">
        <v>20.082288431</v>
      </c>
      <c r="AB39">
        <v>5.6584629865</v>
      </c>
      <c r="AC39">
        <v>13.133609682</v>
      </c>
      <c r="AD39">
        <v>20.337683789</v>
      </c>
      <c r="AE39">
        <v>28.213139619</v>
      </c>
      <c r="AF39">
        <v>33.0685641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2</v>
      </c>
      <c r="AP39">
        <v>7</v>
      </c>
    </row>
    <row r="40" spans="1:42" s="48" customFormat="1" ht="12" customHeight="1">
      <c r="A40" s="53" t="s">
        <v>96</v>
      </c>
      <c r="B40" s="50">
        <f t="shared" si="6"/>
        <v>11.421460304</v>
      </c>
      <c r="C40" s="50">
        <f t="shared" si="7"/>
        <v>1.7573667399</v>
      </c>
      <c r="D40" s="50">
        <f t="shared" si="8"/>
        <v>5.2406201438</v>
      </c>
      <c r="E40" s="50">
        <f t="shared" si="9"/>
        <v>9.1831887342</v>
      </c>
      <c r="F40" s="50">
        <f t="shared" si="10"/>
        <v>14.364800885</v>
      </c>
      <c r="G40" s="50">
        <f t="shared" si="11"/>
        <v>26.561346025</v>
      </c>
      <c r="H40" s="54" t="s">
        <v>97</v>
      </c>
      <c r="AA40">
        <v>10.838921541</v>
      </c>
      <c r="AB40">
        <v>1.9813224221</v>
      </c>
      <c r="AC40">
        <v>5.5617984123</v>
      </c>
      <c r="AD40">
        <v>9.6484988768</v>
      </c>
      <c r="AE40">
        <v>13.348385906</v>
      </c>
      <c r="AF40">
        <v>23.65461987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2</v>
      </c>
      <c r="AP40">
        <v>8</v>
      </c>
    </row>
    <row r="41" spans="1:42" s="48" customFormat="1" ht="12" customHeight="1">
      <c r="A41" s="53" t="s">
        <v>98</v>
      </c>
      <c r="B41" s="50">
        <f t="shared" si="6"/>
        <v>36.506079216</v>
      </c>
      <c r="C41" s="50">
        <f t="shared" si="7"/>
        <v>7.9377540188</v>
      </c>
      <c r="D41" s="50">
        <f t="shared" si="8"/>
        <v>21.239006778</v>
      </c>
      <c r="E41" s="50">
        <f t="shared" si="9"/>
        <v>34.627152208</v>
      </c>
      <c r="F41" s="50">
        <f t="shared" si="10"/>
        <v>48.936054581</v>
      </c>
      <c r="G41" s="50">
        <f t="shared" si="11"/>
        <v>69.790474677</v>
      </c>
      <c r="H41" s="54" t="s">
        <v>99</v>
      </c>
      <c r="AA41">
        <v>34.001636997</v>
      </c>
      <c r="AB41">
        <v>15.22703144</v>
      </c>
      <c r="AC41">
        <v>26.746858603</v>
      </c>
      <c r="AD41">
        <v>33.179638574</v>
      </c>
      <c r="AE41">
        <v>41.955420244</v>
      </c>
      <c r="AF41">
        <v>52.899262345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2</v>
      </c>
      <c r="AP41">
        <v>9</v>
      </c>
    </row>
    <row r="42" spans="1:42" s="48" customFormat="1" ht="12" customHeight="1">
      <c r="A42" s="53" t="s">
        <v>100</v>
      </c>
      <c r="B42" s="50">
        <f t="shared" si="6"/>
        <v>22.485366184</v>
      </c>
      <c r="C42" s="50">
        <f t="shared" si="7"/>
        <v>9.8637202901</v>
      </c>
      <c r="D42" s="50">
        <f t="shared" si="8"/>
        <v>16.256550169</v>
      </c>
      <c r="E42" s="50">
        <f t="shared" si="9"/>
        <v>21.641226763</v>
      </c>
      <c r="F42" s="50">
        <f t="shared" si="10"/>
        <v>27.899838894</v>
      </c>
      <c r="G42" s="50">
        <f t="shared" si="11"/>
        <v>36.765514617</v>
      </c>
      <c r="H42" s="54" t="s">
        <v>101</v>
      </c>
      <c r="AA42">
        <v>43.001477866</v>
      </c>
      <c r="AB42">
        <v>15.647134537</v>
      </c>
      <c r="AC42">
        <v>32.011348291</v>
      </c>
      <c r="AD42">
        <v>44.792208729</v>
      </c>
      <c r="AE42">
        <v>55.707687522</v>
      </c>
      <c r="AF42">
        <v>66.849043339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2</v>
      </c>
      <c r="AP42">
        <v>10</v>
      </c>
    </row>
    <row r="43" spans="1:42" s="48" customFormat="1" ht="12" customHeight="1">
      <c r="A43" s="53" t="s">
        <v>102</v>
      </c>
      <c r="B43" s="50">
        <f t="shared" si="6"/>
        <v>79.022706551</v>
      </c>
      <c r="C43" s="50">
        <f t="shared" si="7"/>
        <v>61.650148282</v>
      </c>
      <c r="D43" s="50">
        <f t="shared" si="8"/>
        <v>77.025016047</v>
      </c>
      <c r="E43" s="50">
        <f t="shared" si="9"/>
        <v>82.410677269</v>
      </c>
      <c r="F43" s="50">
        <f t="shared" si="10"/>
        <v>85.014747767</v>
      </c>
      <c r="G43" s="50">
        <f t="shared" si="11"/>
        <v>89.012957252</v>
      </c>
      <c r="H43" s="54" t="s">
        <v>103</v>
      </c>
      <c r="AA43">
        <v>96.229560513</v>
      </c>
      <c r="AB43">
        <v>92.666772404</v>
      </c>
      <c r="AC43">
        <v>95.582453901</v>
      </c>
      <c r="AD43">
        <v>96.600099021</v>
      </c>
      <c r="AE43">
        <v>98.203728722</v>
      </c>
      <c r="AF43">
        <v>98.094751102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2</v>
      </c>
      <c r="AP43">
        <v>11</v>
      </c>
    </row>
    <row r="44" spans="1:42" s="48" customFormat="1" ht="12" customHeight="1">
      <c r="A44" s="53" t="s">
        <v>104</v>
      </c>
      <c r="B44" s="50">
        <f t="shared" si="6"/>
        <v>63.148519659</v>
      </c>
      <c r="C44" s="50">
        <f t="shared" si="7"/>
        <v>18.681542795</v>
      </c>
      <c r="D44" s="50">
        <f t="shared" si="8"/>
        <v>51.506870138</v>
      </c>
      <c r="E44" s="50">
        <f t="shared" si="9"/>
        <v>70.850648374</v>
      </c>
      <c r="F44" s="50">
        <f t="shared" si="10"/>
        <v>83.305969642</v>
      </c>
      <c r="G44" s="50">
        <f t="shared" si="11"/>
        <v>91.39760654</v>
      </c>
      <c r="H44" s="54" t="s">
        <v>105</v>
      </c>
      <c r="AA44">
        <v>58.003029428</v>
      </c>
      <c r="AB44">
        <v>47.200224075</v>
      </c>
      <c r="AC44">
        <v>55.04288824</v>
      </c>
      <c r="AD44">
        <v>61.471661787</v>
      </c>
      <c r="AE44">
        <v>64.410676748</v>
      </c>
      <c r="AF44">
        <v>61.889701682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2</v>
      </c>
      <c r="AP44">
        <v>12</v>
      </c>
    </row>
    <row r="45" spans="1:42" s="48" customFormat="1" ht="12" customHeight="1">
      <c r="A45" s="53" t="s">
        <v>106</v>
      </c>
      <c r="B45" s="50">
        <f t="shared" si="6"/>
        <v>97.550794671</v>
      </c>
      <c r="C45" s="50">
        <f t="shared" si="7"/>
        <v>92.720104694</v>
      </c>
      <c r="D45" s="50">
        <f t="shared" si="8"/>
        <v>96.867516415</v>
      </c>
      <c r="E45" s="50">
        <f t="shared" si="9"/>
        <v>98.878449432</v>
      </c>
      <c r="F45" s="50">
        <f t="shared" si="10"/>
        <v>99.515160364</v>
      </c>
      <c r="G45" s="50">
        <f t="shared" si="11"/>
        <v>99.772745532</v>
      </c>
      <c r="H45" s="54" t="s">
        <v>107</v>
      </c>
      <c r="AA45">
        <v>45.319186926</v>
      </c>
      <c r="AB45">
        <v>19.166827871</v>
      </c>
      <c r="AC45">
        <v>36.47459113</v>
      </c>
      <c r="AD45">
        <v>46.355091469</v>
      </c>
      <c r="AE45">
        <v>57.41791896</v>
      </c>
      <c r="AF45">
        <v>67.181535535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2</v>
      </c>
      <c r="AP45">
        <v>13</v>
      </c>
    </row>
    <row r="46" spans="1:42" s="48" customFormat="1" ht="12" customHeight="1">
      <c r="A46" s="53" t="s">
        <v>108</v>
      </c>
      <c r="B46" s="50">
        <f t="shared" si="6"/>
        <v>86.147170102</v>
      </c>
      <c r="C46" s="50">
        <f t="shared" si="7"/>
        <v>51.827129005</v>
      </c>
      <c r="D46" s="50">
        <f t="shared" si="8"/>
        <v>86.938878221</v>
      </c>
      <c r="E46" s="50">
        <f t="shared" si="9"/>
        <v>94.660949352</v>
      </c>
      <c r="F46" s="50">
        <f t="shared" si="10"/>
        <v>98.152314395</v>
      </c>
      <c r="G46" s="50">
        <f t="shared" si="11"/>
        <v>99.156597589</v>
      </c>
      <c r="H46" s="54" t="s">
        <v>109</v>
      </c>
      <c r="AA46">
        <v>32.308529955</v>
      </c>
      <c r="AB46">
        <v>14.027337736</v>
      </c>
      <c r="AC46">
        <v>25.295379749</v>
      </c>
      <c r="AD46">
        <v>32.372663336</v>
      </c>
      <c r="AE46">
        <v>40.305061023</v>
      </c>
      <c r="AF46">
        <v>49.542231845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2</v>
      </c>
      <c r="AP46">
        <v>14</v>
      </c>
    </row>
    <row r="47" spans="1:42" s="48" customFormat="1" ht="12" customHeight="1">
      <c r="A47" s="53" t="s">
        <v>110</v>
      </c>
      <c r="B47" s="50">
        <f t="shared" si="6"/>
        <v>55.790281101</v>
      </c>
      <c r="C47" s="50">
        <f t="shared" si="7"/>
        <v>13.170209189</v>
      </c>
      <c r="D47" s="50">
        <f t="shared" si="8"/>
        <v>42.196253828</v>
      </c>
      <c r="E47" s="50">
        <f t="shared" si="9"/>
        <v>61.487752735</v>
      </c>
      <c r="F47" s="50">
        <f t="shared" si="10"/>
        <v>76.069919894</v>
      </c>
      <c r="G47" s="50">
        <f t="shared" si="11"/>
        <v>86.027311814</v>
      </c>
      <c r="H47" s="54" t="s">
        <v>111</v>
      </c>
      <c r="AA47">
        <v>12.370154914</v>
      </c>
      <c r="AB47">
        <v>1.5971422122</v>
      </c>
      <c r="AC47">
        <v>6.1224779183</v>
      </c>
      <c r="AD47">
        <v>9.5796235667</v>
      </c>
      <c r="AE47">
        <v>16.573687604</v>
      </c>
      <c r="AF47">
        <v>27.977864924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2</v>
      </c>
      <c r="AP47">
        <v>15</v>
      </c>
    </row>
    <row r="48" spans="1:42" s="48" customFormat="1" ht="8.25" customHeight="1" thickBot="1">
      <c r="A48" s="57"/>
      <c r="B48" s="58"/>
      <c r="C48" s="59"/>
      <c r="D48" s="59"/>
      <c r="E48" s="59"/>
      <c r="F48" s="59"/>
      <c r="G48" s="59"/>
      <c r="H48" s="60"/>
      <c r="AA48">
        <v>149.05952318</v>
      </c>
      <c r="AB48">
        <v>114.80112414</v>
      </c>
      <c r="AC48">
        <v>134.47789859</v>
      </c>
      <c r="AD48">
        <v>149.39901456</v>
      </c>
      <c r="AE48">
        <v>166.60106117</v>
      </c>
      <c r="AF48">
        <v>180.01856039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2</v>
      </c>
      <c r="AP48">
        <v>16</v>
      </c>
    </row>
    <row r="49" spans="1:42" s="48" customFormat="1" ht="16.5" thickTop="1">
      <c r="A49" s="61"/>
      <c r="C49" s="62"/>
      <c r="D49" s="62"/>
      <c r="E49" s="62"/>
      <c r="F49" s="62"/>
      <c r="G49" s="62"/>
      <c r="AA49">
        <v>53.953753782</v>
      </c>
      <c r="AB49">
        <v>17.076702507</v>
      </c>
      <c r="AC49">
        <v>39.653486013</v>
      </c>
      <c r="AD49">
        <v>53.954437591</v>
      </c>
      <c r="AE49">
        <v>69.794344114</v>
      </c>
      <c r="AF49">
        <v>89.289847717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2</v>
      </c>
      <c r="AP49">
        <v>17</v>
      </c>
    </row>
    <row r="50" spans="1:42" s="48" customFormat="1" ht="15.75">
      <c r="A50" s="61"/>
      <c r="C50" s="62"/>
      <c r="D50" s="62"/>
      <c r="E50" s="62"/>
      <c r="F50" s="62"/>
      <c r="G50" s="62"/>
      <c r="AA50">
        <v>10.289013949</v>
      </c>
      <c r="AB50">
        <v>1.7602530464</v>
      </c>
      <c r="AC50">
        <v>4.2338769836</v>
      </c>
      <c r="AD50">
        <v>6.8770236016</v>
      </c>
      <c r="AE50">
        <v>14.753852509</v>
      </c>
      <c r="AF50">
        <v>23.820082378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2</v>
      </c>
      <c r="AP50">
        <v>18</v>
      </c>
    </row>
    <row r="51" spans="1:7" s="48" customFormat="1" ht="14.25">
      <c r="A51" s="61"/>
      <c r="C51" s="62"/>
      <c r="D51" s="62"/>
      <c r="E51" s="62"/>
      <c r="F51" s="62"/>
      <c r="G51" s="62"/>
    </row>
    <row r="52" spans="1:7" s="48" customFormat="1" ht="14.25">
      <c r="A52" s="61"/>
      <c r="C52" s="62"/>
      <c r="D52" s="62"/>
      <c r="E52" s="62"/>
      <c r="F52" s="62"/>
      <c r="G52" s="62"/>
    </row>
    <row r="53" spans="1:7" s="48" customFormat="1" ht="14.25">
      <c r="A53" s="61"/>
      <c r="C53" s="62"/>
      <c r="D53" s="62"/>
      <c r="E53" s="62"/>
      <c r="F53" s="62"/>
      <c r="G53" s="62"/>
    </row>
    <row r="54" spans="1:7" s="48" customFormat="1" ht="14.25">
      <c r="A54" s="61"/>
      <c r="C54" s="62"/>
      <c r="D54" s="62"/>
      <c r="E54" s="62"/>
      <c r="F54" s="62"/>
      <c r="G54" s="62"/>
    </row>
    <row r="55" spans="1:7" s="48" customFormat="1" ht="14.25">
      <c r="A55" s="61"/>
      <c r="C55" s="62"/>
      <c r="D55" s="62"/>
      <c r="E55" s="62"/>
      <c r="F55" s="62"/>
      <c r="G55" s="62"/>
    </row>
    <row r="56" spans="1:7" s="48" customFormat="1" ht="14.25">
      <c r="A56" s="61"/>
      <c r="C56" s="62"/>
      <c r="D56" s="62"/>
      <c r="E56" s="62"/>
      <c r="F56" s="62"/>
      <c r="G56" s="62"/>
    </row>
    <row r="57" spans="1:7" s="48" customFormat="1" ht="14.25">
      <c r="A57" s="61"/>
      <c r="C57" s="62"/>
      <c r="D57" s="62"/>
      <c r="E57" s="62"/>
      <c r="F57" s="62"/>
      <c r="G57" s="62"/>
    </row>
    <row r="58" spans="1:7" s="48" customFormat="1" ht="14.25">
      <c r="A58" s="61"/>
      <c r="C58" s="62"/>
      <c r="D58" s="62"/>
      <c r="E58" s="62"/>
      <c r="F58" s="62"/>
      <c r="G58" s="62"/>
    </row>
    <row r="59" spans="1:7" s="48" customFormat="1" ht="14.25">
      <c r="A59" s="61"/>
      <c r="C59" s="62"/>
      <c r="D59" s="62"/>
      <c r="E59" s="62"/>
      <c r="F59" s="62"/>
      <c r="G59" s="62"/>
    </row>
    <row r="60" spans="1:7" s="48" customFormat="1" ht="14.25">
      <c r="A60" s="61"/>
      <c r="C60" s="62"/>
      <c r="D60" s="62"/>
      <c r="E60" s="62"/>
      <c r="F60" s="62"/>
      <c r="G60" s="62"/>
    </row>
    <row r="61" spans="1:7" s="48" customFormat="1" ht="14.25">
      <c r="A61" s="61"/>
      <c r="C61" s="62"/>
      <c r="D61" s="62"/>
      <c r="E61" s="62"/>
      <c r="F61" s="62"/>
      <c r="G61" s="62"/>
    </row>
    <row r="62" spans="1:7" s="48" customFormat="1" ht="14.25">
      <c r="A62" s="61"/>
      <c r="C62" s="62"/>
      <c r="D62" s="62"/>
      <c r="E62" s="62"/>
      <c r="F62" s="62"/>
      <c r="G62" s="62"/>
    </row>
    <row r="63" spans="1:7" s="48" customFormat="1" ht="14.25">
      <c r="A63" s="61"/>
      <c r="C63" s="62"/>
      <c r="D63" s="62"/>
      <c r="E63" s="62"/>
      <c r="F63" s="62"/>
      <c r="G63" s="62"/>
    </row>
    <row r="64" spans="1:7" s="48" customFormat="1" ht="14.25">
      <c r="A64" s="61"/>
      <c r="C64" s="62"/>
      <c r="D64" s="62"/>
      <c r="E64" s="62"/>
      <c r="F64" s="62"/>
      <c r="G64" s="62"/>
    </row>
    <row r="65" spans="1:7" s="48" customFormat="1" ht="14.25">
      <c r="A65" s="61"/>
      <c r="C65" s="62"/>
      <c r="D65" s="62"/>
      <c r="E65" s="62"/>
      <c r="F65" s="62"/>
      <c r="G65" s="62"/>
    </row>
    <row r="66" spans="1:7" s="48" customFormat="1" ht="14.25">
      <c r="A66" s="61"/>
      <c r="C66" s="62"/>
      <c r="D66" s="62"/>
      <c r="E66" s="62"/>
      <c r="F66" s="62"/>
      <c r="G66" s="62"/>
    </row>
    <row r="67" spans="1:7" s="48" customFormat="1" ht="14.25">
      <c r="A67" s="61"/>
      <c r="C67" s="62"/>
      <c r="D67" s="62"/>
      <c r="E67" s="62"/>
      <c r="F67" s="62"/>
      <c r="G67" s="62"/>
    </row>
    <row r="68" spans="1:7" s="48" customFormat="1" ht="14.25">
      <c r="A68" s="61"/>
      <c r="C68" s="62"/>
      <c r="D68" s="62"/>
      <c r="E68" s="62"/>
      <c r="F68" s="62"/>
      <c r="G68" s="62"/>
    </row>
    <row r="69" spans="1:7" s="48" customFormat="1" ht="14.25">
      <c r="A69" s="61"/>
      <c r="C69" s="62"/>
      <c r="D69" s="62"/>
      <c r="E69" s="62"/>
      <c r="F69" s="62"/>
      <c r="G69" s="62"/>
    </row>
    <row r="70" spans="1:7" s="48" customFormat="1" ht="14.25">
      <c r="A70" s="61"/>
      <c r="C70" s="62"/>
      <c r="D70" s="62"/>
      <c r="E70" s="62"/>
      <c r="F70" s="62"/>
      <c r="G70" s="62"/>
    </row>
    <row r="71" spans="1:7" s="48" customFormat="1" ht="14.25">
      <c r="A71" s="61"/>
      <c r="C71" s="62"/>
      <c r="D71" s="62"/>
      <c r="E71" s="62"/>
      <c r="F71" s="62"/>
      <c r="G71" s="62"/>
    </row>
    <row r="72" spans="1:7" s="48" customFormat="1" ht="14.25">
      <c r="A72" s="61"/>
      <c r="C72" s="62"/>
      <c r="D72" s="62"/>
      <c r="E72" s="62"/>
      <c r="F72" s="62"/>
      <c r="G72" s="62"/>
    </row>
    <row r="73" spans="1:7" s="48" customFormat="1" ht="14.25">
      <c r="A73" s="61"/>
      <c r="C73" s="62"/>
      <c r="D73" s="62"/>
      <c r="E73" s="62"/>
      <c r="F73" s="62"/>
      <c r="G73" s="62"/>
    </row>
    <row r="74" spans="1:7" s="48" customFormat="1" ht="14.25">
      <c r="A74" s="61"/>
      <c r="C74" s="62"/>
      <c r="D74" s="62"/>
      <c r="E74" s="62"/>
      <c r="F74" s="62"/>
      <c r="G74" s="62"/>
    </row>
    <row r="75" spans="1:7" s="48" customFormat="1" ht="14.25">
      <c r="A75" s="61"/>
      <c r="C75" s="62"/>
      <c r="D75" s="62"/>
      <c r="E75" s="62"/>
      <c r="F75" s="62"/>
      <c r="G75" s="62"/>
    </row>
    <row r="76" spans="1:7" s="48" customFormat="1" ht="14.25">
      <c r="A76" s="61"/>
      <c r="C76" s="62"/>
      <c r="D76" s="62"/>
      <c r="E76" s="62"/>
      <c r="F76" s="62"/>
      <c r="G76" s="62"/>
    </row>
    <row r="77" spans="1:7" s="48" customFormat="1" ht="14.25">
      <c r="A77" s="61"/>
      <c r="C77" s="62"/>
      <c r="D77" s="62"/>
      <c r="E77" s="62"/>
      <c r="F77" s="62"/>
      <c r="G77" s="62"/>
    </row>
    <row r="78" spans="1:7" s="48" customFormat="1" ht="14.25">
      <c r="A78" s="61"/>
      <c r="C78" s="62"/>
      <c r="D78" s="62"/>
      <c r="E78" s="62"/>
      <c r="F78" s="62"/>
      <c r="G78" s="62"/>
    </row>
    <row r="79" spans="1:7" s="48" customFormat="1" ht="14.25">
      <c r="A79" s="61"/>
      <c r="C79" s="62"/>
      <c r="D79" s="62"/>
      <c r="E79" s="62"/>
      <c r="F79" s="62"/>
      <c r="G79" s="62"/>
    </row>
    <row r="80" spans="1:7" s="48" customFormat="1" ht="14.25">
      <c r="A80" s="61"/>
      <c r="C80" s="62"/>
      <c r="D80" s="62"/>
      <c r="E80" s="62"/>
      <c r="F80" s="62"/>
      <c r="G80" s="62"/>
    </row>
    <row r="81" spans="1:7" s="48" customFormat="1" ht="14.25">
      <c r="A81" s="61"/>
      <c r="C81" s="62"/>
      <c r="D81" s="62"/>
      <c r="E81" s="62"/>
      <c r="F81" s="62"/>
      <c r="G81" s="62"/>
    </row>
    <row r="82" spans="1:7" s="48" customFormat="1" ht="14.25">
      <c r="A82" s="61"/>
      <c r="C82" s="62"/>
      <c r="D82" s="62"/>
      <c r="E82" s="62"/>
      <c r="F82" s="62"/>
      <c r="G82" s="62"/>
    </row>
    <row r="83" spans="1:7" s="48" customFormat="1" ht="14.25">
      <c r="A83" s="61"/>
      <c r="C83" s="62"/>
      <c r="D83" s="62"/>
      <c r="E83" s="62"/>
      <c r="F83" s="62"/>
      <c r="G83" s="62"/>
    </row>
    <row r="84" spans="1:7" s="48" customFormat="1" ht="14.25">
      <c r="A84" s="61"/>
      <c r="C84" s="62"/>
      <c r="D84" s="62"/>
      <c r="E84" s="62"/>
      <c r="F84" s="62"/>
      <c r="G84" s="62"/>
    </row>
    <row r="85" spans="1:7" s="48" customFormat="1" ht="14.25">
      <c r="A85" s="61"/>
      <c r="C85" s="62"/>
      <c r="D85" s="62"/>
      <c r="E85" s="62"/>
      <c r="F85" s="62"/>
      <c r="G85" s="62"/>
    </row>
    <row r="86" spans="1:7" s="48" customFormat="1" ht="14.25">
      <c r="A86" s="61"/>
      <c r="C86" s="62"/>
      <c r="D86" s="62"/>
      <c r="E86" s="62"/>
      <c r="F86" s="62"/>
      <c r="G86" s="62"/>
    </row>
    <row r="87" spans="1:7" s="48" customFormat="1" ht="14.25">
      <c r="A87" s="61"/>
      <c r="C87" s="62"/>
      <c r="D87" s="62"/>
      <c r="E87" s="62"/>
      <c r="F87" s="62"/>
      <c r="G87" s="62"/>
    </row>
    <row r="88" spans="1:7" s="48" customFormat="1" ht="14.25">
      <c r="A88" s="61"/>
      <c r="C88" s="62"/>
      <c r="D88" s="62"/>
      <c r="E88" s="62"/>
      <c r="F88" s="62"/>
      <c r="G88" s="62"/>
    </row>
    <row r="89" spans="1:7" s="48" customFormat="1" ht="14.25">
      <c r="A89" s="61"/>
      <c r="C89" s="62"/>
      <c r="D89" s="62"/>
      <c r="E89" s="62"/>
      <c r="F89" s="62"/>
      <c r="G89" s="62"/>
    </row>
    <row r="90" spans="1:7" s="48" customFormat="1" ht="14.25">
      <c r="A90" s="61"/>
      <c r="C90" s="62"/>
      <c r="D90" s="62"/>
      <c r="E90" s="62"/>
      <c r="F90" s="62"/>
      <c r="G90" s="62"/>
    </row>
    <row r="91" spans="1:7" s="48" customFormat="1" ht="14.25">
      <c r="A91" s="61"/>
      <c r="C91" s="62"/>
      <c r="D91" s="62"/>
      <c r="E91" s="62"/>
      <c r="F91" s="62"/>
      <c r="G91" s="62"/>
    </row>
    <row r="92" spans="1:7" s="48" customFormat="1" ht="14.25">
      <c r="A92" s="61"/>
      <c r="C92" s="62"/>
      <c r="D92" s="62"/>
      <c r="E92" s="62"/>
      <c r="F92" s="62"/>
      <c r="G92" s="62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59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5.625" style="63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112</v>
      </c>
      <c r="G1" s="4"/>
      <c r="H1" s="5" t="s">
        <v>113</v>
      </c>
      <c r="AA1">
        <v>58.377336876</v>
      </c>
      <c r="AB1">
        <v>19.520607933</v>
      </c>
      <c r="AC1">
        <v>47.017276483</v>
      </c>
      <c r="AD1">
        <v>64.406439468</v>
      </c>
      <c r="AE1">
        <v>76.596301583</v>
      </c>
      <c r="AF1">
        <v>84.346094946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80.854573304</v>
      </c>
      <c r="AB2">
        <v>64.736266401</v>
      </c>
      <c r="AC2">
        <v>81.695916625</v>
      </c>
      <c r="AD2">
        <v>86.704294905</v>
      </c>
      <c r="AE2">
        <v>87.946734377</v>
      </c>
      <c r="AF2">
        <v>83.189657452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2</v>
      </c>
      <c r="AP2">
        <v>2</v>
      </c>
    </row>
    <row r="3" spans="1:42" ht="18" customHeight="1">
      <c r="A3" s="7" t="s">
        <v>114</v>
      </c>
      <c r="B3" s="8"/>
      <c r="C3" s="9"/>
      <c r="D3" s="10"/>
      <c r="E3" s="11" t="s">
        <v>115</v>
      </c>
      <c r="F3" s="10"/>
      <c r="G3" s="10"/>
      <c r="H3" s="6"/>
      <c r="AA3">
        <v>42.977140036</v>
      </c>
      <c r="AB3">
        <v>21.658454164</v>
      </c>
      <c r="AC3">
        <v>33.197190093</v>
      </c>
      <c r="AD3">
        <v>43.340947174</v>
      </c>
      <c r="AE3">
        <v>53.610026877</v>
      </c>
      <c r="AF3">
        <v>63.079109762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116</v>
      </c>
      <c r="F4" s="4"/>
      <c r="G4" s="4"/>
      <c r="H4" s="4"/>
      <c r="AA4">
        <v>85.694821196</v>
      </c>
      <c r="AB4">
        <v>65.388402771</v>
      </c>
      <c r="AC4">
        <v>82.729213564</v>
      </c>
      <c r="AD4">
        <v>89.677181369</v>
      </c>
      <c r="AE4">
        <v>93.473849945</v>
      </c>
      <c r="AF4">
        <v>97.205474305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2</v>
      </c>
      <c r="AP4">
        <v>4</v>
      </c>
    </row>
    <row r="5" spans="1:42" s="19" customFormat="1" ht="16.5" thickBot="1">
      <c r="A5" s="14" t="s">
        <v>117</v>
      </c>
      <c r="B5" s="15"/>
      <c r="C5" s="16"/>
      <c r="D5" s="17"/>
      <c r="E5" s="18" t="s">
        <v>118</v>
      </c>
      <c r="F5" s="17"/>
      <c r="G5" s="17"/>
      <c r="H5" s="15"/>
      <c r="AA5">
        <v>29.025221573</v>
      </c>
      <c r="AB5">
        <v>9.2121407649</v>
      </c>
      <c r="AC5">
        <v>19.113943408</v>
      </c>
      <c r="AD5">
        <v>28.806244881</v>
      </c>
      <c r="AE5">
        <v>37.545858214</v>
      </c>
      <c r="AF5">
        <v>50.447950323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96.698590877</v>
      </c>
      <c r="AB6">
        <v>90.59826603</v>
      </c>
      <c r="AC6">
        <v>97.010868863</v>
      </c>
      <c r="AD6">
        <v>97.75316938</v>
      </c>
      <c r="AE6">
        <v>98.91505077</v>
      </c>
      <c r="AF6">
        <v>99.215602833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2</v>
      </c>
      <c r="AP6">
        <v>6</v>
      </c>
    </row>
    <row r="7" spans="1:42" s="31" customFormat="1" ht="12.75" customHeight="1">
      <c r="A7" s="27"/>
      <c r="B7" s="64"/>
      <c r="C7" s="28" t="s">
        <v>5</v>
      </c>
      <c r="D7" s="65"/>
      <c r="E7" s="28" t="s">
        <v>119</v>
      </c>
      <c r="F7" s="28"/>
      <c r="G7" s="66"/>
      <c r="H7" s="30"/>
      <c r="AA7">
        <v>20.082288431</v>
      </c>
      <c r="AB7">
        <v>5.6584629865</v>
      </c>
      <c r="AC7">
        <v>13.133609682</v>
      </c>
      <c r="AD7">
        <v>20.337683789</v>
      </c>
      <c r="AE7">
        <v>28.213139619</v>
      </c>
      <c r="AF7">
        <v>33.0685641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2</v>
      </c>
      <c r="AP7">
        <v>7</v>
      </c>
    </row>
    <row r="8" spans="1:42" s="38" customFormat="1" ht="13.5" customHeight="1">
      <c r="A8" s="32"/>
      <c r="B8" s="33" t="s">
        <v>120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10.838921541</v>
      </c>
      <c r="AB8">
        <v>1.9813224221</v>
      </c>
      <c r="AC8">
        <v>5.5617984123</v>
      </c>
      <c r="AD8">
        <v>9.6484988768</v>
      </c>
      <c r="AE8">
        <v>13.348385906</v>
      </c>
      <c r="AF8">
        <v>23.65461987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2</v>
      </c>
      <c r="AP8">
        <v>8</v>
      </c>
    </row>
    <row r="9" spans="1:42" s="38" customFormat="1" ht="6.75" customHeight="1">
      <c r="A9" s="39"/>
      <c r="B9" s="40"/>
      <c r="C9" s="41"/>
      <c r="D9" s="42"/>
      <c r="E9" s="42"/>
      <c r="F9" s="42"/>
      <c r="G9" s="43"/>
      <c r="H9" s="67"/>
      <c r="AA9">
        <v>34.001636997</v>
      </c>
      <c r="AB9">
        <v>15.22703144</v>
      </c>
      <c r="AC9">
        <v>26.746858603</v>
      </c>
      <c r="AD9">
        <v>33.179638574</v>
      </c>
      <c r="AE9">
        <v>41.955420244</v>
      </c>
      <c r="AF9">
        <v>52.899262345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2</v>
      </c>
      <c r="AP9">
        <v>9</v>
      </c>
    </row>
    <row r="10" spans="1:42" s="48" customFormat="1" ht="12" customHeight="1">
      <c r="A10" s="53" t="s">
        <v>121</v>
      </c>
      <c r="B10" s="68">
        <f aca="true" t="shared" si="0" ref="B10:B24">+AA1</f>
        <v>58.377336876</v>
      </c>
      <c r="C10" s="68">
        <f aca="true" t="shared" si="1" ref="C10:C24">+AB1</f>
        <v>19.520607933</v>
      </c>
      <c r="D10" s="68">
        <f aca="true" t="shared" si="2" ref="D10:D24">+AC1</f>
        <v>47.017276483</v>
      </c>
      <c r="E10" s="68">
        <f aca="true" t="shared" si="3" ref="E10:E24">+AD1</f>
        <v>64.406439468</v>
      </c>
      <c r="F10" s="68">
        <f aca="true" t="shared" si="4" ref="F10:F24">+AE1</f>
        <v>76.596301583</v>
      </c>
      <c r="G10" s="68">
        <f aca="true" t="shared" si="5" ref="G10:G24">+AF1</f>
        <v>84.346094946</v>
      </c>
      <c r="H10" s="54" t="s">
        <v>122</v>
      </c>
      <c r="AA10">
        <v>43.001477866</v>
      </c>
      <c r="AB10">
        <v>15.647134537</v>
      </c>
      <c r="AC10">
        <v>32.011348291</v>
      </c>
      <c r="AD10">
        <v>44.792208729</v>
      </c>
      <c r="AE10">
        <v>55.707687522</v>
      </c>
      <c r="AF10">
        <v>66.849043339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2</v>
      </c>
      <c r="AP10">
        <v>10</v>
      </c>
    </row>
    <row r="11" spans="1:42" s="48" customFormat="1" ht="12" customHeight="1">
      <c r="A11" s="53" t="s">
        <v>123</v>
      </c>
      <c r="B11" s="68">
        <f t="shared" si="0"/>
        <v>80.854573304</v>
      </c>
      <c r="C11" s="68">
        <f t="shared" si="1"/>
        <v>64.736266401</v>
      </c>
      <c r="D11" s="68">
        <f t="shared" si="2"/>
        <v>81.695916625</v>
      </c>
      <c r="E11" s="68">
        <f t="shared" si="3"/>
        <v>86.704294905</v>
      </c>
      <c r="F11" s="68">
        <f t="shared" si="4"/>
        <v>87.946734377</v>
      </c>
      <c r="G11" s="68">
        <f t="shared" si="5"/>
        <v>83.189657452</v>
      </c>
      <c r="H11" s="54" t="s">
        <v>124</v>
      </c>
      <c r="AA11">
        <v>96.229560513</v>
      </c>
      <c r="AB11">
        <v>92.666772404</v>
      </c>
      <c r="AC11">
        <v>95.582453901</v>
      </c>
      <c r="AD11">
        <v>96.600099021</v>
      </c>
      <c r="AE11">
        <v>98.203728722</v>
      </c>
      <c r="AF11">
        <v>98.094751102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2</v>
      </c>
      <c r="AP11">
        <v>11</v>
      </c>
    </row>
    <row r="12" spans="1:42" s="48" customFormat="1" ht="12" customHeight="1">
      <c r="A12" s="53" t="s">
        <v>125</v>
      </c>
      <c r="B12" s="68">
        <f t="shared" si="0"/>
        <v>42.977140036</v>
      </c>
      <c r="C12" s="68">
        <f t="shared" si="1"/>
        <v>21.658454164</v>
      </c>
      <c r="D12" s="68">
        <f t="shared" si="2"/>
        <v>33.197190093</v>
      </c>
      <c r="E12" s="68">
        <f t="shared" si="3"/>
        <v>43.340947174</v>
      </c>
      <c r="F12" s="68">
        <f t="shared" si="4"/>
        <v>53.610026877</v>
      </c>
      <c r="G12" s="68">
        <f t="shared" si="5"/>
        <v>63.079109762</v>
      </c>
      <c r="H12" s="54" t="s">
        <v>126</v>
      </c>
      <c r="AA12">
        <v>58.003029428</v>
      </c>
      <c r="AB12">
        <v>47.200224075</v>
      </c>
      <c r="AC12">
        <v>55.04288824</v>
      </c>
      <c r="AD12">
        <v>61.471661787</v>
      </c>
      <c r="AE12">
        <v>64.410676748</v>
      </c>
      <c r="AF12">
        <v>61.889701682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2</v>
      </c>
      <c r="AP12">
        <v>12</v>
      </c>
    </row>
    <row r="13" spans="1:42" s="48" customFormat="1" ht="12" customHeight="1">
      <c r="A13" s="53" t="s">
        <v>127</v>
      </c>
      <c r="B13" s="68">
        <f t="shared" si="0"/>
        <v>85.694821196</v>
      </c>
      <c r="C13" s="68">
        <f t="shared" si="1"/>
        <v>65.388402771</v>
      </c>
      <c r="D13" s="68">
        <f t="shared" si="2"/>
        <v>82.729213564</v>
      </c>
      <c r="E13" s="68">
        <f t="shared" si="3"/>
        <v>89.677181369</v>
      </c>
      <c r="F13" s="68">
        <f t="shared" si="4"/>
        <v>93.473849945</v>
      </c>
      <c r="G13" s="68">
        <f t="shared" si="5"/>
        <v>97.205474305</v>
      </c>
      <c r="H13" s="54" t="s">
        <v>128</v>
      </c>
      <c r="AA13">
        <v>45.319186926</v>
      </c>
      <c r="AB13">
        <v>19.166827871</v>
      </c>
      <c r="AC13">
        <v>36.47459113</v>
      </c>
      <c r="AD13">
        <v>46.355091469</v>
      </c>
      <c r="AE13">
        <v>57.41791896</v>
      </c>
      <c r="AF13">
        <v>67.181535535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2</v>
      </c>
      <c r="AP13">
        <v>13</v>
      </c>
    </row>
    <row r="14" spans="1:42" s="48" customFormat="1" ht="12" customHeight="1">
      <c r="A14" s="53" t="s">
        <v>129</v>
      </c>
      <c r="B14" s="68">
        <f t="shared" si="0"/>
        <v>29.025221573</v>
      </c>
      <c r="C14" s="68">
        <f t="shared" si="1"/>
        <v>9.2121407649</v>
      </c>
      <c r="D14" s="68">
        <f t="shared" si="2"/>
        <v>19.113943408</v>
      </c>
      <c r="E14" s="68">
        <f t="shared" si="3"/>
        <v>28.806244881</v>
      </c>
      <c r="F14" s="68">
        <f t="shared" si="4"/>
        <v>37.545858214</v>
      </c>
      <c r="G14" s="68">
        <f t="shared" si="5"/>
        <v>50.447950323</v>
      </c>
      <c r="H14" s="54" t="s">
        <v>130</v>
      </c>
      <c r="AA14">
        <v>32.308529955</v>
      </c>
      <c r="AB14">
        <v>14.027337736</v>
      </c>
      <c r="AC14">
        <v>25.295379749</v>
      </c>
      <c r="AD14">
        <v>32.372663336</v>
      </c>
      <c r="AE14">
        <v>40.305061023</v>
      </c>
      <c r="AF14">
        <v>49.542231845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2</v>
      </c>
      <c r="AP14">
        <v>14</v>
      </c>
    </row>
    <row r="15" spans="1:42" s="48" customFormat="1" ht="12" customHeight="1">
      <c r="A15" s="53" t="s">
        <v>131</v>
      </c>
      <c r="B15" s="68">
        <f t="shared" si="0"/>
        <v>96.698590877</v>
      </c>
      <c r="C15" s="68">
        <f t="shared" si="1"/>
        <v>90.59826603</v>
      </c>
      <c r="D15" s="68">
        <f t="shared" si="2"/>
        <v>97.010868863</v>
      </c>
      <c r="E15" s="68">
        <f t="shared" si="3"/>
        <v>97.75316938</v>
      </c>
      <c r="F15" s="68">
        <f t="shared" si="4"/>
        <v>98.91505077</v>
      </c>
      <c r="G15" s="68">
        <f t="shared" si="5"/>
        <v>99.215602833</v>
      </c>
      <c r="H15" s="54" t="s">
        <v>132</v>
      </c>
      <c r="AA15">
        <v>12.370154914</v>
      </c>
      <c r="AB15">
        <v>1.5971422122</v>
      </c>
      <c r="AC15">
        <v>6.1224779183</v>
      </c>
      <c r="AD15">
        <v>9.5796235667</v>
      </c>
      <c r="AE15">
        <v>16.573687604</v>
      </c>
      <c r="AF15">
        <v>27.977864924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2</v>
      </c>
      <c r="AP15">
        <v>15</v>
      </c>
    </row>
    <row r="16" spans="1:42" s="48" customFormat="1" ht="12" customHeight="1">
      <c r="A16" s="53" t="s">
        <v>133</v>
      </c>
      <c r="B16" s="68">
        <f t="shared" si="0"/>
        <v>20.082288431</v>
      </c>
      <c r="C16" s="68">
        <f t="shared" si="1"/>
        <v>5.6584629865</v>
      </c>
      <c r="D16" s="68">
        <f t="shared" si="2"/>
        <v>13.133609682</v>
      </c>
      <c r="E16" s="68">
        <f t="shared" si="3"/>
        <v>20.337683789</v>
      </c>
      <c r="F16" s="68">
        <f t="shared" si="4"/>
        <v>28.213139619</v>
      </c>
      <c r="G16" s="68">
        <f t="shared" si="5"/>
        <v>33.0685641</v>
      </c>
      <c r="H16" s="54" t="s">
        <v>134</v>
      </c>
      <c r="AA16">
        <v>149.05952318</v>
      </c>
      <c r="AB16">
        <v>114.80112414</v>
      </c>
      <c r="AC16">
        <v>134.47789859</v>
      </c>
      <c r="AD16">
        <v>149.39901456</v>
      </c>
      <c r="AE16">
        <v>166.60106117</v>
      </c>
      <c r="AF16">
        <v>180.01856039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2</v>
      </c>
      <c r="AP16">
        <v>16</v>
      </c>
    </row>
    <row r="17" spans="1:42" s="48" customFormat="1" ht="12" customHeight="1">
      <c r="A17" s="53" t="s">
        <v>135</v>
      </c>
      <c r="B17" s="68">
        <f t="shared" si="0"/>
        <v>10.838921541</v>
      </c>
      <c r="C17" s="68">
        <f t="shared" si="1"/>
        <v>1.9813224221</v>
      </c>
      <c r="D17" s="68">
        <f t="shared" si="2"/>
        <v>5.5617984123</v>
      </c>
      <c r="E17" s="68">
        <f t="shared" si="3"/>
        <v>9.6484988768</v>
      </c>
      <c r="F17" s="68">
        <f t="shared" si="4"/>
        <v>13.348385906</v>
      </c>
      <c r="G17" s="68">
        <f t="shared" si="5"/>
        <v>23.65461987</v>
      </c>
      <c r="H17" s="54" t="s">
        <v>136</v>
      </c>
      <c r="AA17">
        <v>53.953753782</v>
      </c>
      <c r="AB17">
        <v>17.076702507</v>
      </c>
      <c r="AC17">
        <v>39.653486013</v>
      </c>
      <c r="AD17">
        <v>53.954437591</v>
      </c>
      <c r="AE17">
        <v>69.794344114</v>
      </c>
      <c r="AF17">
        <v>89.289847717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2</v>
      </c>
      <c r="AP17">
        <v>17</v>
      </c>
    </row>
    <row r="18" spans="1:42" s="48" customFormat="1" ht="12" customHeight="1">
      <c r="A18" s="53" t="s">
        <v>137</v>
      </c>
      <c r="B18" s="68">
        <f t="shared" si="0"/>
        <v>34.001636997</v>
      </c>
      <c r="C18" s="68">
        <f t="shared" si="1"/>
        <v>15.22703144</v>
      </c>
      <c r="D18" s="68">
        <f t="shared" si="2"/>
        <v>26.746858603</v>
      </c>
      <c r="E18" s="68">
        <f t="shared" si="3"/>
        <v>33.179638574</v>
      </c>
      <c r="F18" s="68">
        <f t="shared" si="4"/>
        <v>41.955420244</v>
      </c>
      <c r="G18" s="68">
        <f t="shared" si="5"/>
        <v>52.899262345</v>
      </c>
      <c r="H18" s="54" t="s">
        <v>138</v>
      </c>
      <c r="AA18">
        <v>10.289013949</v>
      </c>
      <c r="AB18">
        <v>1.7602530464</v>
      </c>
      <c r="AC18">
        <v>4.2338769836</v>
      </c>
      <c r="AD18">
        <v>6.8770236016</v>
      </c>
      <c r="AE18">
        <v>14.753852509</v>
      </c>
      <c r="AF18">
        <v>23.820082378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2</v>
      </c>
      <c r="AP18">
        <v>18</v>
      </c>
    </row>
    <row r="19" spans="1:42" s="48" customFormat="1" ht="12" customHeight="1">
      <c r="A19" s="53" t="s">
        <v>139</v>
      </c>
      <c r="B19" s="68">
        <f t="shared" si="0"/>
        <v>43.001477866</v>
      </c>
      <c r="C19" s="68">
        <f t="shared" si="1"/>
        <v>15.647134537</v>
      </c>
      <c r="D19" s="68">
        <f t="shared" si="2"/>
        <v>32.011348291</v>
      </c>
      <c r="E19" s="68">
        <f t="shared" si="3"/>
        <v>44.792208729</v>
      </c>
      <c r="F19" s="68">
        <f t="shared" si="4"/>
        <v>55.707687522</v>
      </c>
      <c r="G19" s="68">
        <f t="shared" si="5"/>
        <v>66.849043339</v>
      </c>
      <c r="H19" s="54" t="s">
        <v>140</v>
      </c>
      <c r="AA19">
        <v>51.260935848</v>
      </c>
      <c r="AB19">
        <v>22.324895763</v>
      </c>
      <c r="AC19">
        <v>38.376842876</v>
      </c>
      <c r="AD19">
        <v>51.522583257</v>
      </c>
      <c r="AE19">
        <v>63.16856573</v>
      </c>
      <c r="AF19">
        <v>80.911832759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2</v>
      </c>
      <c r="AP19">
        <v>19</v>
      </c>
    </row>
    <row r="20" spans="1:42" s="48" customFormat="1" ht="12" customHeight="1">
      <c r="A20" s="53" t="s">
        <v>141</v>
      </c>
      <c r="B20" s="68">
        <f t="shared" si="0"/>
        <v>96.229560513</v>
      </c>
      <c r="C20" s="68">
        <f t="shared" si="1"/>
        <v>92.666772404</v>
      </c>
      <c r="D20" s="68">
        <f t="shared" si="2"/>
        <v>95.582453901</v>
      </c>
      <c r="E20" s="68">
        <f t="shared" si="3"/>
        <v>96.600099021</v>
      </c>
      <c r="F20" s="68">
        <f t="shared" si="4"/>
        <v>98.203728722</v>
      </c>
      <c r="G20" s="68">
        <f t="shared" si="5"/>
        <v>98.094751102</v>
      </c>
      <c r="H20" s="54" t="s">
        <v>142</v>
      </c>
      <c r="AA20">
        <v>11.78521429</v>
      </c>
      <c r="AB20">
        <v>1.7573667399</v>
      </c>
      <c r="AC20">
        <v>5.3202088727</v>
      </c>
      <c r="AD20">
        <v>9.3391156384</v>
      </c>
      <c r="AE20">
        <v>14.800520983</v>
      </c>
      <c r="AF20">
        <v>27.70888131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2</v>
      </c>
      <c r="AP20">
        <v>20</v>
      </c>
    </row>
    <row r="21" spans="1:42" s="48" customFormat="1" ht="12" customHeight="1">
      <c r="A21" s="53" t="s">
        <v>143</v>
      </c>
      <c r="B21" s="68">
        <f t="shared" si="0"/>
        <v>58.003029428</v>
      </c>
      <c r="C21" s="68">
        <f t="shared" si="1"/>
        <v>47.200224075</v>
      </c>
      <c r="D21" s="68">
        <f t="shared" si="2"/>
        <v>55.04288824</v>
      </c>
      <c r="E21" s="68">
        <f t="shared" si="3"/>
        <v>61.471661787</v>
      </c>
      <c r="F21" s="68">
        <f t="shared" si="4"/>
        <v>64.410676748</v>
      </c>
      <c r="G21" s="68">
        <f t="shared" si="5"/>
        <v>61.889701682</v>
      </c>
      <c r="H21" s="54" t="s">
        <v>144</v>
      </c>
      <c r="AA21">
        <v>39.964690787</v>
      </c>
      <c r="AB21">
        <v>8.13268294</v>
      </c>
      <c r="AC21">
        <v>21.867918961</v>
      </c>
      <c r="AD21">
        <v>36.006157503</v>
      </c>
      <c r="AE21">
        <v>52.565706989</v>
      </c>
      <c r="AF21">
        <v>81.251044831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2</v>
      </c>
      <c r="AP21">
        <v>21</v>
      </c>
    </row>
    <row r="22" spans="1:42" s="48" customFormat="1" ht="12" customHeight="1">
      <c r="A22" s="53" t="s">
        <v>145</v>
      </c>
      <c r="B22" s="68">
        <f t="shared" si="0"/>
        <v>45.319186926</v>
      </c>
      <c r="C22" s="68">
        <f t="shared" si="1"/>
        <v>19.166827871</v>
      </c>
      <c r="D22" s="68">
        <f t="shared" si="2"/>
        <v>36.47459113</v>
      </c>
      <c r="E22" s="68">
        <f t="shared" si="3"/>
        <v>46.355091469</v>
      </c>
      <c r="F22" s="68">
        <f t="shared" si="4"/>
        <v>57.41791896</v>
      </c>
      <c r="G22" s="68">
        <f t="shared" si="5"/>
        <v>67.181535535</v>
      </c>
      <c r="H22" s="54" t="s">
        <v>146</v>
      </c>
      <c r="AA22">
        <v>23.201388297</v>
      </c>
      <c r="AB22">
        <v>9.9138345622</v>
      </c>
      <c r="AC22">
        <v>16.524334794</v>
      </c>
      <c r="AD22">
        <v>22.106505424</v>
      </c>
      <c r="AE22">
        <v>28.691329699</v>
      </c>
      <c r="AF22">
        <v>38.770958609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2</v>
      </c>
      <c r="AP22">
        <v>22</v>
      </c>
    </row>
    <row r="23" spans="1:42" s="48" customFormat="1" ht="12" customHeight="1">
      <c r="A23" s="53" t="s">
        <v>147</v>
      </c>
      <c r="B23" s="68">
        <f t="shared" si="0"/>
        <v>32.308529955</v>
      </c>
      <c r="C23" s="68">
        <f t="shared" si="1"/>
        <v>14.027337736</v>
      </c>
      <c r="D23" s="68">
        <f t="shared" si="2"/>
        <v>25.295379749</v>
      </c>
      <c r="E23" s="68">
        <f t="shared" si="3"/>
        <v>32.372663336</v>
      </c>
      <c r="F23" s="68">
        <f t="shared" si="4"/>
        <v>40.305061023</v>
      </c>
      <c r="G23" s="68">
        <f t="shared" si="5"/>
        <v>49.542231845</v>
      </c>
      <c r="H23" s="54" t="s">
        <v>148</v>
      </c>
      <c r="AA23">
        <v>79.060958449</v>
      </c>
      <c r="AB23">
        <v>61.650148282</v>
      </c>
      <c r="AC23">
        <v>77.057015864</v>
      </c>
      <c r="AD23">
        <v>82.410677269</v>
      </c>
      <c r="AE23">
        <v>85.05447508</v>
      </c>
      <c r="AF23">
        <v>89.132489727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2</v>
      </c>
      <c r="AP23">
        <v>23</v>
      </c>
    </row>
    <row r="24" spans="1:42" s="48" customFormat="1" ht="12" customHeight="1">
      <c r="A24" s="53" t="s">
        <v>149</v>
      </c>
      <c r="B24" s="68">
        <f t="shared" si="0"/>
        <v>12.370154914</v>
      </c>
      <c r="C24" s="68">
        <f t="shared" si="1"/>
        <v>1.5971422122</v>
      </c>
      <c r="D24" s="68">
        <f t="shared" si="2"/>
        <v>6.1224779183</v>
      </c>
      <c r="E24" s="68">
        <f t="shared" si="3"/>
        <v>9.5796235667</v>
      </c>
      <c r="F24" s="68">
        <f t="shared" si="4"/>
        <v>16.573687604</v>
      </c>
      <c r="G24" s="68">
        <f t="shared" si="5"/>
        <v>27.977864924</v>
      </c>
      <c r="H24" s="54" t="s">
        <v>150</v>
      </c>
      <c r="AA24">
        <v>77.778327465</v>
      </c>
      <c r="AB24">
        <v>19.451404756</v>
      </c>
      <c r="AC24">
        <v>56.33012112</v>
      </c>
      <c r="AD24">
        <v>79.056136143</v>
      </c>
      <c r="AE24">
        <v>104.04984319</v>
      </c>
      <c r="AF24">
        <v>130.00420458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2</v>
      </c>
      <c r="AP24">
        <v>24</v>
      </c>
    </row>
    <row r="25" spans="1:42" s="48" customFormat="1" ht="13.5" customHeight="1">
      <c r="A25" s="69" t="s">
        <v>151</v>
      </c>
      <c r="B25" s="70"/>
      <c r="C25" s="70"/>
      <c r="D25" s="70"/>
      <c r="E25" s="70"/>
      <c r="F25" s="70"/>
      <c r="G25" s="70"/>
      <c r="H25" s="47" t="s">
        <v>20</v>
      </c>
      <c r="AA25">
        <v>118.82570186</v>
      </c>
      <c r="AB25">
        <v>95.740880231</v>
      </c>
      <c r="AC25">
        <v>107.89625413</v>
      </c>
      <c r="AD25">
        <v>117.58267774</v>
      </c>
      <c r="AE25">
        <v>127.521525</v>
      </c>
      <c r="AF25">
        <v>145.38720906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2</v>
      </c>
      <c r="AP25">
        <v>25</v>
      </c>
    </row>
    <row r="26" spans="1:42" s="48" customFormat="1" ht="12" customHeight="1">
      <c r="A26" s="53" t="s">
        <v>21</v>
      </c>
      <c r="B26" s="68">
        <f aca="true" t="shared" si="6" ref="B26:B51">+AA16</f>
        <v>149.05952318</v>
      </c>
      <c r="C26" s="68">
        <f aca="true" t="shared" si="7" ref="C26:C51">+AB16</f>
        <v>114.80112414</v>
      </c>
      <c r="D26" s="68">
        <f aca="true" t="shared" si="8" ref="D26:D51">+AC16</f>
        <v>134.47789859</v>
      </c>
      <c r="E26" s="68">
        <f aca="true" t="shared" si="9" ref="E26:E51">+AD16</f>
        <v>149.39901456</v>
      </c>
      <c r="F26" s="68">
        <f aca="true" t="shared" si="10" ref="F26:F51">+AE16</f>
        <v>166.60106117</v>
      </c>
      <c r="G26" s="68">
        <f aca="true" t="shared" si="11" ref="G26:G51">+AF16</f>
        <v>180.01856039</v>
      </c>
      <c r="H26" s="54" t="s">
        <v>22</v>
      </c>
      <c r="AA26">
        <v>200.34930551</v>
      </c>
      <c r="AB26">
        <v>67.882421587</v>
      </c>
      <c r="AC26">
        <v>151.90460153</v>
      </c>
      <c r="AD26">
        <v>211.73899306</v>
      </c>
      <c r="AE26">
        <v>260.49895596</v>
      </c>
      <c r="AF26">
        <v>309.72170717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2</v>
      </c>
      <c r="AP26">
        <v>26</v>
      </c>
    </row>
    <row r="27" spans="1:42" s="48" customFormat="1" ht="12" customHeight="1">
      <c r="A27" s="53" t="s">
        <v>23</v>
      </c>
      <c r="B27" s="68">
        <f t="shared" si="6"/>
        <v>53.953753782</v>
      </c>
      <c r="C27" s="68">
        <f t="shared" si="7"/>
        <v>17.076702507</v>
      </c>
      <c r="D27" s="68">
        <f t="shared" si="8"/>
        <v>39.653486013</v>
      </c>
      <c r="E27" s="68">
        <f t="shared" si="9"/>
        <v>53.954437591</v>
      </c>
      <c r="F27" s="68">
        <f t="shared" si="10"/>
        <v>69.794344114</v>
      </c>
      <c r="G27" s="68">
        <f t="shared" si="11"/>
        <v>89.289847717</v>
      </c>
      <c r="H27" s="54" t="s">
        <v>24</v>
      </c>
      <c r="AA27">
        <v>68.386913337</v>
      </c>
      <c r="AB27">
        <v>19.924918192</v>
      </c>
      <c r="AC27">
        <v>49.216799856</v>
      </c>
      <c r="AD27">
        <v>70.727981821</v>
      </c>
      <c r="AE27">
        <v>90.287219397</v>
      </c>
      <c r="AF27">
        <v>111.77770763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2</v>
      </c>
      <c r="AP27">
        <v>27</v>
      </c>
    </row>
    <row r="28" spans="1:42" s="48" customFormat="1" ht="12" customHeight="1">
      <c r="A28" s="53" t="s">
        <v>25</v>
      </c>
      <c r="B28" s="68">
        <f t="shared" si="6"/>
        <v>10.289013949</v>
      </c>
      <c r="C28" s="68">
        <f t="shared" si="7"/>
        <v>1.7602530464</v>
      </c>
      <c r="D28" s="68">
        <f t="shared" si="8"/>
        <v>4.2338769836</v>
      </c>
      <c r="E28" s="68">
        <f t="shared" si="9"/>
        <v>6.8770236016</v>
      </c>
      <c r="F28" s="68">
        <f t="shared" si="10"/>
        <v>14.753852509</v>
      </c>
      <c r="G28" s="68">
        <f t="shared" si="11"/>
        <v>23.820082378</v>
      </c>
      <c r="H28" s="54" t="s">
        <v>26</v>
      </c>
      <c r="AA28">
        <v>136.8660168</v>
      </c>
      <c r="AB28">
        <v>78.756949486</v>
      </c>
      <c r="AC28">
        <v>123.19044692</v>
      </c>
      <c r="AD28">
        <v>148.24265133</v>
      </c>
      <c r="AE28">
        <v>166.62247332</v>
      </c>
      <c r="AF28">
        <v>167.51760546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2</v>
      </c>
      <c r="AP28">
        <v>28</v>
      </c>
    </row>
    <row r="29" spans="1:42" s="48" customFormat="1" ht="12" customHeight="1">
      <c r="A29" s="53" t="s">
        <v>27</v>
      </c>
      <c r="B29" s="68">
        <f t="shared" si="6"/>
        <v>51.260935848</v>
      </c>
      <c r="C29" s="68">
        <f t="shared" si="7"/>
        <v>22.324895763</v>
      </c>
      <c r="D29" s="68">
        <f t="shared" si="8"/>
        <v>38.376842876</v>
      </c>
      <c r="E29" s="68">
        <f t="shared" si="9"/>
        <v>51.522583257</v>
      </c>
      <c r="F29" s="68">
        <f t="shared" si="10"/>
        <v>63.16856573</v>
      </c>
      <c r="G29" s="68">
        <f t="shared" si="11"/>
        <v>80.911832759</v>
      </c>
      <c r="H29" s="54" t="s">
        <v>28</v>
      </c>
      <c r="AA29">
        <v>43.85285889</v>
      </c>
      <c r="AB29">
        <v>21.740075572</v>
      </c>
      <c r="AC29">
        <v>33.316058112</v>
      </c>
      <c r="AD29">
        <v>43.769342129</v>
      </c>
      <c r="AE29">
        <v>54.77294414</v>
      </c>
      <c r="AF29">
        <v>65.665904763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2</v>
      </c>
      <c r="AP29">
        <v>29</v>
      </c>
    </row>
    <row r="30" spans="1:42" s="48" customFormat="1" ht="12" customHeight="1">
      <c r="A30" s="53" t="s">
        <v>29</v>
      </c>
      <c r="B30" s="68">
        <f t="shared" si="6"/>
        <v>11.78521429</v>
      </c>
      <c r="C30" s="68">
        <f t="shared" si="7"/>
        <v>1.7573667399</v>
      </c>
      <c r="D30" s="68">
        <f t="shared" si="8"/>
        <v>5.3202088727</v>
      </c>
      <c r="E30" s="68">
        <f t="shared" si="9"/>
        <v>9.3391156384</v>
      </c>
      <c r="F30" s="68">
        <f t="shared" si="10"/>
        <v>14.800520983</v>
      </c>
      <c r="G30" s="68">
        <f t="shared" si="11"/>
        <v>27.70888131</v>
      </c>
      <c r="H30" s="54" t="s">
        <v>30</v>
      </c>
      <c r="AA30">
        <v>182.81406504</v>
      </c>
      <c r="AB30">
        <v>93.475591511</v>
      </c>
      <c r="AC30">
        <v>142.86967637</v>
      </c>
      <c r="AD30">
        <v>180.08233103</v>
      </c>
      <c r="AE30">
        <v>222.63237725</v>
      </c>
      <c r="AF30">
        <v>275.01047695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2</v>
      </c>
      <c r="AP30">
        <v>30</v>
      </c>
    </row>
    <row r="31" spans="1:42" s="48" customFormat="1" ht="12" customHeight="1">
      <c r="A31" s="53" t="s">
        <v>152</v>
      </c>
      <c r="B31" s="68">
        <f t="shared" si="6"/>
        <v>39.964690787</v>
      </c>
      <c r="C31" s="68">
        <f t="shared" si="7"/>
        <v>8.13268294</v>
      </c>
      <c r="D31" s="68">
        <f t="shared" si="8"/>
        <v>21.867918961</v>
      </c>
      <c r="E31" s="68">
        <f t="shared" si="9"/>
        <v>36.006157503</v>
      </c>
      <c r="F31" s="68">
        <f t="shared" si="10"/>
        <v>52.565706989</v>
      </c>
      <c r="G31" s="68">
        <f t="shared" si="11"/>
        <v>81.251044831</v>
      </c>
      <c r="H31" s="54" t="s">
        <v>153</v>
      </c>
      <c r="AA31">
        <v>33.2572727</v>
      </c>
      <c r="AB31">
        <v>9.8314479336</v>
      </c>
      <c r="AC31">
        <v>20.553141404</v>
      </c>
      <c r="AD31">
        <v>31.336089134</v>
      </c>
      <c r="AE31">
        <v>42.892324228</v>
      </c>
      <c r="AF31">
        <v>61.67340023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2</v>
      </c>
      <c r="AP31">
        <v>31</v>
      </c>
    </row>
    <row r="32" spans="1:42" s="48" customFormat="1" ht="12" customHeight="1">
      <c r="A32" s="53" t="s">
        <v>31</v>
      </c>
      <c r="B32" s="68">
        <f t="shared" si="6"/>
        <v>23.201388297</v>
      </c>
      <c r="C32" s="68">
        <f t="shared" si="7"/>
        <v>9.9138345622</v>
      </c>
      <c r="D32" s="68">
        <f t="shared" si="8"/>
        <v>16.524334794</v>
      </c>
      <c r="E32" s="68">
        <f t="shared" si="9"/>
        <v>22.106505424</v>
      </c>
      <c r="F32" s="68">
        <f t="shared" si="10"/>
        <v>28.691329699</v>
      </c>
      <c r="G32" s="68">
        <f t="shared" si="11"/>
        <v>38.770958609</v>
      </c>
      <c r="H32" s="54" t="s">
        <v>32</v>
      </c>
      <c r="AA32">
        <v>98.559219948</v>
      </c>
      <c r="AB32">
        <v>90.770584507</v>
      </c>
      <c r="AC32">
        <v>97.704507385</v>
      </c>
      <c r="AD32">
        <v>98.84840666</v>
      </c>
      <c r="AE32">
        <v>100.93955213</v>
      </c>
      <c r="AF32">
        <v>104.53305735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2</v>
      </c>
      <c r="AP32">
        <v>32</v>
      </c>
    </row>
    <row r="33" spans="1:42" s="48" customFormat="1" ht="12" customHeight="1">
      <c r="A33" s="53" t="s">
        <v>33</v>
      </c>
      <c r="B33" s="68">
        <f t="shared" si="6"/>
        <v>79.060958449</v>
      </c>
      <c r="C33" s="68">
        <f t="shared" si="7"/>
        <v>61.650148282</v>
      </c>
      <c r="D33" s="68">
        <f t="shared" si="8"/>
        <v>77.057015864</v>
      </c>
      <c r="E33" s="68">
        <f t="shared" si="9"/>
        <v>82.410677269</v>
      </c>
      <c r="F33" s="68">
        <f t="shared" si="10"/>
        <v>85.05447508</v>
      </c>
      <c r="G33" s="68">
        <f t="shared" si="11"/>
        <v>89.132489727</v>
      </c>
      <c r="H33" s="54" t="s">
        <v>34</v>
      </c>
      <c r="AA33">
        <v>20.154641824</v>
      </c>
      <c r="AB33">
        <v>5.6584629865</v>
      </c>
      <c r="AC33">
        <v>13.133609682</v>
      </c>
      <c r="AD33">
        <v>20.435661433</v>
      </c>
      <c r="AE33">
        <v>28.26936888</v>
      </c>
      <c r="AF33">
        <v>33.276124344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2</v>
      </c>
      <c r="AP33">
        <v>33</v>
      </c>
    </row>
    <row r="34" spans="1:42" s="48" customFormat="1" ht="12" customHeight="1">
      <c r="A34" s="53" t="s">
        <v>35</v>
      </c>
      <c r="B34" s="68">
        <f t="shared" si="6"/>
        <v>77.778327465</v>
      </c>
      <c r="C34" s="68">
        <f t="shared" si="7"/>
        <v>19.451404756</v>
      </c>
      <c r="D34" s="68">
        <f t="shared" si="8"/>
        <v>56.33012112</v>
      </c>
      <c r="E34" s="68">
        <f t="shared" si="9"/>
        <v>79.056136143</v>
      </c>
      <c r="F34" s="68">
        <f t="shared" si="10"/>
        <v>104.04984319</v>
      </c>
      <c r="G34" s="68">
        <f t="shared" si="11"/>
        <v>130.00420458</v>
      </c>
      <c r="H34" s="54" t="s">
        <v>36</v>
      </c>
      <c r="AA34">
        <v>12.082140893</v>
      </c>
      <c r="AB34">
        <v>1.9813224221</v>
      </c>
      <c r="AC34">
        <v>5.9936974912</v>
      </c>
      <c r="AD34">
        <v>10.309158816</v>
      </c>
      <c r="AE34">
        <v>14.668044635</v>
      </c>
      <c r="AF34">
        <v>27.458502436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2</v>
      </c>
      <c r="AP34">
        <v>34</v>
      </c>
    </row>
    <row r="35" spans="1:42" s="48" customFormat="1" ht="12" customHeight="1">
      <c r="A35" s="53" t="s">
        <v>37</v>
      </c>
      <c r="B35" s="68">
        <f t="shared" si="6"/>
        <v>118.82570186</v>
      </c>
      <c r="C35" s="68">
        <f t="shared" si="7"/>
        <v>95.740880231</v>
      </c>
      <c r="D35" s="68">
        <f t="shared" si="8"/>
        <v>107.89625413</v>
      </c>
      <c r="E35" s="68">
        <f t="shared" si="9"/>
        <v>117.58267774</v>
      </c>
      <c r="F35" s="68">
        <f t="shared" si="10"/>
        <v>127.521525</v>
      </c>
      <c r="G35" s="68">
        <f t="shared" si="11"/>
        <v>145.38720906</v>
      </c>
      <c r="H35" s="54" t="s">
        <v>38</v>
      </c>
      <c r="AA35">
        <v>34.36218958</v>
      </c>
      <c r="AB35">
        <v>15.252788788</v>
      </c>
      <c r="AC35">
        <v>26.775943469</v>
      </c>
      <c r="AD35">
        <v>33.458166794</v>
      </c>
      <c r="AE35">
        <v>42.271952108</v>
      </c>
      <c r="AF35">
        <v>54.052124061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2</v>
      </c>
      <c r="AP35">
        <v>35</v>
      </c>
    </row>
    <row r="36" spans="1:42" s="48" customFormat="1" ht="12" customHeight="1">
      <c r="A36" s="53" t="s">
        <v>39</v>
      </c>
      <c r="B36" s="68">
        <f t="shared" si="6"/>
        <v>200.34930551</v>
      </c>
      <c r="C36" s="68">
        <f t="shared" si="7"/>
        <v>67.882421587</v>
      </c>
      <c r="D36" s="68">
        <f t="shared" si="8"/>
        <v>151.90460153</v>
      </c>
      <c r="E36" s="68">
        <f t="shared" si="9"/>
        <v>211.73899306</v>
      </c>
      <c r="F36" s="68">
        <f t="shared" si="10"/>
        <v>260.49895596</v>
      </c>
      <c r="G36" s="68">
        <f t="shared" si="11"/>
        <v>309.72170717</v>
      </c>
      <c r="H36" s="54" t="s">
        <v>40</v>
      </c>
      <c r="AA36">
        <v>44.811012983</v>
      </c>
      <c r="AB36">
        <v>15.848609398</v>
      </c>
      <c r="AC36">
        <v>32.340940498</v>
      </c>
      <c r="AD36">
        <v>45.627612053</v>
      </c>
      <c r="AE36">
        <v>57.842178402</v>
      </c>
      <c r="AF36">
        <v>72.395762839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2</v>
      </c>
      <c r="AP36">
        <v>36</v>
      </c>
    </row>
    <row r="37" spans="1:42" s="48" customFormat="1" ht="12" customHeight="1">
      <c r="A37" s="53" t="s">
        <v>154</v>
      </c>
      <c r="B37" s="68">
        <f t="shared" si="6"/>
        <v>68.386913337</v>
      </c>
      <c r="C37" s="68">
        <f t="shared" si="7"/>
        <v>19.924918192</v>
      </c>
      <c r="D37" s="68">
        <f t="shared" si="8"/>
        <v>49.216799856</v>
      </c>
      <c r="E37" s="68">
        <f t="shared" si="9"/>
        <v>70.727981821</v>
      </c>
      <c r="F37" s="68">
        <f t="shared" si="10"/>
        <v>90.287219397</v>
      </c>
      <c r="G37" s="68">
        <f t="shared" si="11"/>
        <v>111.77770763</v>
      </c>
      <c r="H37" s="54" t="s">
        <v>155</v>
      </c>
      <c r="AA37">
        <v>102.5089689</v>
      </c>
      <c r="AB37">
        <v>93.811319261</v>
      </c>
      <c r="AC37">
        <v>98.589432905</v>
      </c>
      <c r="AD37">
        <v>101.99791603</v>
      </c>
      <c r="AE37">
        <v>105.85267271</v>
      </c>
      <c r="AF37">
        <v>112.29351719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2</v>
      </c>
      <c r="AP37">
        <v>37</v>
      </c>
    </row>
    <row r="38" spans="1:42" s="48" customFormat="1" ht="12" customHeight="1">
      <c r="A38" s="53" t="s">
        <v>156</v>
      </c>
      <c r="B38" s="68">
        <f t="shared" si="6"/>
        <v>136.8660168</v>
      </c>
      <c r="C38" s="68">
        <f t="shared" si="7"/>
        <v>78.756949486</v>
      </c>
      <c r="D38" s="68">
        <f t="shared" si="8"/>
        <v>123.19044692</v>
      </c>
      <c r="E38" s="68">
        <f t="shared" si="9"/>
        <v>148.24265133</v>
      </c>
      <c r="F38" s="68">
        <f t="shared" si="10"/>
        <v>166.62247332</v>
      </c>
      <c r="G38" s="68">
        <f t="shared" si="11"/>
        <v>167.51760546</v>
      </c>
      <c r="H38" s="54" t="s">
        <v>157</v>
      </c>
      <c r="AA38">
        <v>59.655654834</v>
      </c>
      <c r="AB38">
        <v>47.408408622</v>
      </c>
      <c r="AC38">
        <v>55.792839081</v>
      </c>
      <c r="AD38">
        <v>62.439196142</v>
      </c>
      <c r="AE38">
        <v>66.869004847</v>
      </c>
      <c r="AF38">
        <v>65.768833963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2</v>
      </c>
      <c r="AP38">
        <v>38</v>
      </c>
    </row>
    <row r="39" spans="1:42" s="48" customFormat="1" ht="12" customHeight="1">
      <c r="A39" s="53" t="s">
        <v>158</v>
      </c>
      <c r="B39" s="68">
        <f t="shared" si="6"/>
        <v>43.85285889</v>
      </c>
      <c r="C39" s="68">
        <f t="shared" si="7"/>
        <v>21.740075572</v>
      </c>
      <c r="D39" s="68">
        <f t="shared" si="8"/>
        <v>33.316058112</v>
      </c>
      <c r="E39" s="68">
        <f t="shared" si="9"/>
        <v>43.769342129</v>
      </c>
      <c r="F39" s="68">
        <f t="shared" si="10"/>
        <v>54.77294414</v>
      </c>
      <c r="G39" s="68">
        <f t="shared" si="11"/>
        <v>65.665904763</v>
      </c>
      <c r="H39" s="54" t="s">
        <v>159</v>
      </c>
      <c r="AA39">
        <v>45.636544512</v>
      </c>
      <c r="AB39">
        <v>19.209701786</v>
      </c>
      <c r="AC39">
        <v>36.624844127</v>
      </c>
      <c r="AD39">
        <v>46.642849948</v>
      </c>
      <c r="AE39">
        <v>57.632704924</v>
      </c>
      <c r="AF39">
        <v>68.072652907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2</v>
      </c>
      <c r="AP39">
        <v>39</v>
      </c>
    </row>
    <row r="40" spans="1:42" s="48" customFormat="1" ht="12" customHeight="1">
      <c r="A40" s="53" t="s">
        <v>160</v>
      </c>
      <c r="B40" s="68">
        <f t="shared" si="6"/>
        <v>182.81406504</v>
      </c>
      <c r="C40" s="68">
        <f t="shared" si="7"/>
        <v>93.475591511</v>
      </c>
      <c r="D40" s="68">
        <f t="shared" si="8"/>
        <v>142.86967637</v>
      </c>
      <c r="E40" s="68">
        <f t="shared" si="9"/>
        <v>180.08233103</v>
      </c>
      <c r="F40" s="68">
        <f t="shared" si="10"/>
        <v>222.63237725</v>
      </c>
      <c r="G40" s="68">
        <f t="shared" si="11"/>
        <v>275.01047695</v>
      </c>
      <c r="H40" s="54" t="s">
        <v>161</v>
      </c>
      <c r="AA40">
        <v>33.682514859</v>
      </c>
      <c r="AB40">
        <v>14.50035818</v>
      </c>
      <c r="AC40">
        <v>25.601249012</v>
      </c>
      <c r="AD40">
        <v>32.975007168</v>
      </c>
      <c r="AE40">
        <v>41.830933309</v>
      </c>
      <c r="AF40">
        <v>53.50505413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2</v>
      </c>
      <c r="AP40">
        <v>40</v>
      </c>
    </row>
    <row r="41" spans="1:42" s="48" customFormat="1" ht="12" customHeight="1">
      <c r="A41" s="53" t="s">
        <v>162</v>
      </c>
      <c r="B41" s="68">
        <f t="shared" si="6"/>
        <v>33.2572727</v>
      </c>
      <c r="C41" s="68">
        <f t="shared" si="7"/>
        <v>9.8314479336</v>
      </c>
      <c r="D41" s="68">
        <f t="shared" si="8"/>
        <v>20.553141404</v>
      </c>
      <c r="E41" s="68">
        <f t="shared" si="9"/>
        <v>31.336089134</v>
      </c>
      <c r="F41" s="68">
        <f t="shared" si="10"/>
        <v>42.892324228</v>
      </c>
      <c r="G41" s="68">
        <f t="shared" si="11"/>
        <v>61.67340023</v>
      </c>
      <c r="H41" s="54" t="s">
        <v>163</v>
      </c>
      <c r="AA41">
        <v>14.717064636</v>
      </c>
      <c r="AB41">
        <v>1.8056547628</v>
      </c>
      <c r="AC41">
        <v>6.7734455024</v>
      </c>
      <c r="AD41">
        <v>10.60081683</v>
      </c>
      <c r="AE41">
        <v>18.58164373</v>
      </c>
      <c r="AF41">
        <v>35.823791643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2</v>
      </c>
      <c r="AP41">
        <v>41</v>
      </c>
    </row>
    <row r="42" spans="1:42" s="48" customFormat="1" ht="12" customHeight="1">
      <c r="A42" s="53" t="s">
        <v>164</v>
      </c>
      <c r="B42" s="68">
        <f t="shared" si="6"/>
        <v>98.559219948</v>
      </c>
      <c r="C42" s="68">
        <f t="shared" si="7"/>
        <v>90.770584507</v>
      </c>
      <c r="D42" s="68">
        <f t="shared" si="8"/>
        <v>97.704507385</v>
      </c>
      <c r="E42" s="68">
        <f t="shared" si="9"/>
        <v>98.84840666</v>
      </c>
      <c r="F42" s="68">
        <f t="shared" si="10"/>
        <v>100.93955213</v>
      </c>
      <c r="G42" s="68">
        <f t="shared" si="11"/>
        <v>104.53305735</v>
      </c>
      <c r="H42" s="54" t="s">
        <v>165</v>
      </c>
      <c r="AA42">
        <v>7206883</v>
      </c>
      <c r="AB42">
        <v>5656770</v>
      </c>
      <c r="AC42">
        <v>1550113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41</v>
      </c>
      <c r="AM42" t="s">
        <v>42</v>
      </c>
      <c r="AN42">
        <v>5</v>
      </c>
      <c r="AO42">
        <v>1</v>
      </c>
      <c r="AP42">
        <v>1</v>
      </c>
    </row>
    <row r="43" spans="1:42" s="48" customFormat="1" ht="12" customHeight="1">
      <c r="A43" s="53" t="s">
        <v>166</v>
      </c>
      <c r="B43" s="68">
        <f t="shared" si="6"/>
        <v>20.154641824</v>
      </c>
      <c r="C43" s="68">
        <f t="shared" si="7"/>
        <v>5.6584629865</v>
      </c>
      <c r="D43" s="68">
        <f t="shared" si="8"/>
        <v>13.133609682</v>
      </c>
      <c r="E43" s="68">
        <f t="shared" si="9"/>
        <v>20.435661433</v>
      </c>
      <c r="F43" s="68">
        <f t="shared" si="10"/>
        <v>28.26936888</v>
      </c>
      <c r="G43" s="68">
        <f t="shared" si="11"/>
        <v>33.276124344</v>
      </c>
      <c r="H43" s="54" t="s">
        <v>167</v>
      </c>
      <c r="AA43">
        <v>55488</v>
      </c>
      <c r="AB43">
        <v>28176</v>
      </c>
      <c r="AC43">
        <v>27312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41</v>
      </c>
      <c r="AM43" t="s">
        <v>42</v>
      </c>
      <c r="AN43">
        <v>5</v>
      </c>
      <c r="AO43">
        <v>1</v>
      </c>
      <c r="AP43">
        <v>2</v>
      </c>
    </row>
    <row r="44" spans="1:42" s="48" customFormat="1" ht="12" customHeight="1">
      <c r="A44" s="53" t="s">
        <v>168</v>
      </c>
      <c r="B44" s="68">
        <f t="shared" si="6"/>
        <v>12.082140893</v>
      </c>
      <c r="C44" s="68">
        <f t="shared" si="7"/>
        <v>1.9813224221</v>
      </c>
      <c r="D44" s="68">
        <f t="shared" si="8"/>
        <v>5.9936974912</v>
      </c>
      <c r="E44" s="68">
        <f t="shared" si="9"/>
        <v>10.309158816</v>
      </c>
      <c r="F44" s="68">
        <f t="shared" si="10"/>
        <v>14.668044635</v>
      </c>
      <c r="G44" s="68">
        <f t="shared" si="11"/>
        <v>27.458502436</v>
      </c>
      <c r="H44" s="54" t="s">
        <v>169</v>
      </c>
      <c r="AA44">
        <v>31693</v>
      </c>
      <c r="AB44">
        <v>15073</v>
      </c>
      <c r="AC44">
        <v>16620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41</v>
      </c>
      <c r="AM44" t="s">
        <v>42</v>
      </c>
      <c r="AN44">
        <v>5</v>
      </c>
      <c r="AO44">
        <v>1</v>
      </c>
      <c r="AP44">
        <v>3</v>
      </c>
    </row>
    <row r="45" spans="1:42" s="48" customFormat="1" ht="12" customHeight="1">
      <c r="A45" s="53" t="s">
        <v>170</v>
      </c>
      <c r="B45" s="68">
        <f t="shared" si="6"/>
        <v>34.36218958</v>
      </c>
      <c r="C45" s="68">
        <f t="shared" si="7"/>
        <v>15.252788788</v>
      </c>
      <c r="D45" s="68">
        <f t="shared" si="8"/>
        <v>26.775943469</v>
      </c>
      <c r="E45" s="68">
        <f t="shared" si="9"/>
        <v>33.458166794</v>
      </c>
      <c r="F45" s="68">
        <f t="shared" si="10"/>
        <v>42.271952108</v>
      </c>
      <c r="G45" s="68">
        <f t="shared" si="11"/>
        <v>54.052124061</v>
      </c>
      <c r="H45" s="54" t="s">
        <v>171</v>
      </c>
      <c r="AA45">
        <v>29448</v>
      </c>
      <c r="AB45">
        <v>12931</v>
      </c>
      <c r="AC45">
        <v>16517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41</v>
      </c>
      <c r="AM45" t="s">
        <v>42</v>
      </c>
      <c r="AN45">
        <v>5</v>
      </c>
      <c r="AO45">
        <v>1</v>
      </c>
      <c r="AP45">
        <v>4</v>
      </c>
    </row>
    <row r="46" spans="1:42" s="48" customFormat="1" ht="12" customHeight="1">
      <c r="A46" s="53" t="s">
        <v>172</v>
      </c>
      <c r="B46" s="68">
        <f t="shared" si="6"/>
        <v>44.811012983</v>
      </c>
      <c r="C46" s="68">
        <f t="shared" si="7"/>
        <v>15.848609398</v>
      </c>
      <c r="D46" s="68">
        <f t="shared" si="8"/>
        <v>32.340940498</v>
      </c>
      <c r="E46" s="68">
        <f t="shared" si="9"/>
        <v>45.627612053</v>
      </c>
      <c r="F46" s="68">
        <f t="shared" si="10"/>
        <v>57.842178402</v>
      </c>
      <c r="G46" s="68">
        <f t="shared" si="11"/>
        <v>72.395762839</v>
      </c>
      <c r="H46" s="54" t="s">
        <v>173</v>
      </c>
      <c r="AA46">
        <v>40074</v>
      </c>
      <c r="AB46">
        <v>21832</v>
      </c>
      <c r="AC46">
        <v>18242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41</v>
      </c>
      <c r="AM46" t="s">
        <v>42</v>
      </c>
      <c r="AN46">
        <v>5</v>
      </c>
      <c r="AO46">
        <v>1</v>
      </c>
      <c r="AP46">
        <v>5</v>
      </c>
    </row>
    <row r="47" spans="1:42" s="48" customFormat="1" ht="12" customHeight="1">
      <c r="A47" s="53" t="s">
        <v>174</v>
      </c>
      <c r="B47" s="68">
        <f t="shared" si="6"/>
        <v>102.5089689</v>
      </c>
      <c r="C47" s="68">
        <f t="shared" si="7"/>
        <v>93.811319261</v>
      </c>
      <c r="D47" s="68">
        <f t="shared" si="8"/>
        <v>98.589432905</v>
      </c>
      <c r="E47" s="68">
        <f t="shared" si="9"/>
        <v>101.99791603</v>
      </c>
      <c r="F47" s="68">
        <f t="shared" si="10"/>
        <v>105.85267271</v>
      </c>
      <c r="G47" s="68">
        <f t="shared" si="11"/>
        <v>112.29351719</v>
      </c>
      <c r="H47" s="54" t="s">
        <v>175</v>
      </c>
      <c r="AA47">
        <v>47642</v>
      </c>
      <c r="AB47">
        <v>27015</v>
      </c>
      <c r="AC47">
        <v>20628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41</v>
      </c>
      <c r="AM47" t="s">
        <v>42</v>
      </c>
      <c r="AN47">
        <v>5</v>
      </c>
      <c r="AO47">
        <v>1</v>
      </c>
      <c r="AP47">
        <v>6</v>
      </c>
    </row>
    <row r="48" spans="1:42" s="48" customFormat="1" ht="12" customHeight="1">
      <c r="A48" s="53" t="s">
        <v>176</v>
      </c>
      <c r="B48" s="68">
        <f t="shared" si="6"/>
        <v>59.655654834</v>
      </c>
      <c r="C48" s="68">
        <f t="shared" si="7"/>
        <v>47.408408622</v>
      </c>
      <c r="D48" s="68">
        <f t="shared" si="8"/>
        <v>55.792839081</v>
      </c>
      <c r="E48" s="68">
        <f t="shared" si="9"/>
        <v>62.439196142</v>
      </c>
      <c r="F48" s="68">
        <f t="shared" si="10"/>
        <v>66.869004847</v>
      </c>
      <c r="G48" s="68">
        <f t="shared" si="11"/>
        <v>65.768833963</v>
      </c>
      <c r="H48" s="54" t="s">
        <v>177</v>
      </c>
      <c r="AA48">
        <v>58512</v>
      </c>
      <c r="AB48">
        <v>32034</v>
      </c>
      <c r="AC48">
        <v>26478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41</v>
      </c>
      <c r="AM48" t="s">
        <v>42</v>
      </c>
      <c r="AN48">
        <v>5</v>
      </c>
      <c r="AO48">
        <v>1</v>
      </c>
      <c r="AP48">
        <v>7</v>
      </c>
    </row>
    <row r="49" spans="1:42" s="48" customFormat="1" ht="12" customHeight="1">
      <c r="A49" s="53" t="s">
        <v>178</v>
      </c>
      <c r="B49" s="68">
        <f t="shared" si="6"/>
        <v>45.636544512</v>
      </c>
      <c r="C49" s="68">
        <f t="shared" si="7"/>
        <v>19.209701786</v>
      </c>
      <c r="D49" s="68">
        <f t="shared" si="8"/>
        <v>36.624844127</v>
      </c>
      <c r="E49" s="68">
        <f t="shared" si="9"/>
        <v>46.642849948</v>
      </c>
      <c r="F49" s="68">
        <f t="shared" si="10"/>
        <v>57.632704924</v>
      </c>
      <c r="G49" s="68">
        <f t="shared" si="11"/>
        <v>68.072652907</v>
      </c>
      <c r="H49" s="54" t="s">
        <v>179</v>
      </c>
      <c r="AA49">
        <v>44148</v>
      </c>
      <c r="AB49">
        <v>25591</v>
      </c>
      <c r="AC49">
        <v>18556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41</v>
      </c>
      <c r="AM49" t="s">
        <v>42</v>
      </c>
      <c r="AN49">
        <v>5</v>
      </c>
      <c r="AO49">
        <v>1</v>
      </c>
      <c r="AP49">
        <v>8</v>
      </c>
    </row>
    <row r="50" spans="1:42" s="48" customFormat="1" ht="12" customHeight="1">
      <c r="A50" s="53" t="s">
        <v>180</v>
      </c>
      <c r="B50" s="68">
        <f t="shared" si="6"/>
        <v>33.682514859</v>
      </c>
      <c r="C50" s="68">
        <f t="shared" si="7"/>
        <v>14.50035818</v>
      </c>
      <c r="D50" s="68">
        <f t="shared" si="8"/>
        <v>25.601249012</v>
      </c>
      <c r="E50" s="68">
        <f t="shared" si="9"/>
        <v>32.975007168</v>
      </c>
      <c r="F50" s="68">
        <f t="shared" si="10"/>
        <v>41.830933309</v>
      </c>
      <c r="G50" s="68">
        <f t="shared" si="11"/>
        <v>53.50505413</v>
      </c>
      <c r="H50" s="54" t="s">
        <v>181</v>
      </c>
      <c r="AA50">
        <v>61519</v>
      </c>
      <c r="AB50">
        <v>42195</v>
      </c>
      <c r="AC50">
        <v>19324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41</v>
      </c>
      <c r="AM50" t="s">
        <v>42</v>
      </c>
      <c r="AN50">
        <v>5</v>
      </c>
      <c r="AO50">
        <v>1</v>
      </c>
      <c r="AP50">
        <v>9</v>
      </c>
    </row>
    <row r="51" spans="1:8" s="48" customFormat="1" ht="12" customHeight="1">
      <c r="A51" s="53" t="s">
        <v>182</v>
      </c>
      <c r="B51" s="68">
        <f t="shared" si="6"/>
        <v>14.717064636</v>
      </c>
      <c r="C51" s="68">
        <f t="shared" si="7"/>
        <v>1.8056547628</v>
      </c>
      <c r="D51" s="68">
        <f t="shared" si="8"/>
        <v>6.7734455024</v>
      </c>
      <c r="E51" s="68">
        <f t="shared" si="9"/>
        <v>10.60081683</v>
      </c>
      <c r="F51" s="68">
        <f t="shared" si="10"/>
        <v>18.58164373</v>
      </c>
      <c r="G51" s="68">
        <f t="shared" si="11"/>
        <v>35.823791643</v>
      </c>
      <c r="H51" s="54" t="s">
        <v>183</v>
      </c>
    </row>
    <row r="52" spans="1:8" s="48" customFormat="1" ht="6.75" customHeight="1" thickBot="1">
      <c r="A52" s="71"/>
      <c r="B52" s="72"/>
      <c r="C52" s="72"/>
      <c r="D52" s="72"/>
      <c r="E52" s="72"/>
      <c r="F52" s="72"/>
      <c r="G52" s="71"/>
      <c r="H52" s="60"/>
    </row>
    <row r="53" spans="1:7" s="48" customFormat="1" ht="12" customHeight="1" thickTop="1">
      <c r="A53" s="61"/>
      <c r="C53" s="62"/>
      <c r="D53" s="62"/>
      <c r="E53" s="62"/>
      <c r="F53" s="62"/>
      <c r="G53" s="62"/>
    </row>
    <row r="54" spans="1:7" s="48" customFormat="1" ht="12" customHeight="1">
      <c r="A54" s="61"/>
      <c r="C54" s="62"/>
      <c r="D54" s="62"/>
      <c r="E54" s="62"/>
      <c r="F54" s="62"/>
      <c r="G54" s="62"/>
    </row>
    <row r="55" spans="1:7" s="48" customFormat="1" ht="12" customHeight="1">
      <c r="A55" s="61"/>
      <c r="C55" s="62"/>
      <c r="D55" s="62"/>
      <c r="E55" s="62"/>
      <c r="F55" s="62"/>
      <c r="G55" s="62"/>
    </row>
    <row r="56" spans="1:7" s="48" customFormat="1" ht="12" customHeight="1">
      <c r="A56" s="61"/>
      <c r="C56" s="62"/>
      <c r="D56" s="62"/>
      <c r="E56" s="62"/>
      <c r="F56" s="62"/>
      <c r="G56" s="62"/>
    </row>
    <row r="57" spans="1:7" s="48" customFormat="1" ht="12" customHeight="1">
      <c r="A57" s="61"/>
      <c r="C57" s="62"/>
      <c r="D57" s="62"/>
      <c r="E57" s="62"/>
      <c r="F57" s="62"/>
      <c r="G57" s="62"/>
    </row>
    <row r="58" spans="1:7" s="48" customFormat="1" ht="12" customHeight="1">
      <c r="A58" s="61"/>
      <c r="C58" s="62"/>
      <c r="D58" s="62"/>
      <c r="E58" s="62"/>
      <c r="F58" s="62"/>
      <c r="G58" s="62"/>
    </row>
    <row r="59" spans="1:7" s="48" customFormat="1" ht="12" customHeight="1">
      <c r="A59" s="61"/>
      <c r="C59" s="62"/>
      <c r="D59" s="62"/>
      <c r="E59" s="62"/>
      <c r="F59" s="62"/>
      <c r="G59" s="62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2007-08-21T09:48:57Z</dcterms:created>
  <dcterms:modified xsi:type="dcterms:W3CDTF">2007-08-21T09:49:01Z</dcterms:modified>
  <cp:category/>
  <cp:version/>
  <cp:contentType/>
  <cp:contentStatus/>
</cp:coreProperties>
</file>