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45,46" sheetId="1" r:id="rId1"/>
    <sheet name="47,48" sheetId="2" r:id="rId2"/>
  </sheets>
  <definedNames>
    <definedName name="_xlnm.Print_Area" localSheetId="0">'45,46'!$A$1:$L$36</definedName>
    <definedName name="_xlnm.Print_Area" localSheetId="1">'47,48'!$A$1:$L$36</definedName>
  </definedNames>
  <calcPr fullCalcOnLoad="1"/>
</workbook>
</file>

<file path=xl/sharedStrings.xml><?xml version="1.0" encoding="utf-8"?>
<sst xmlns="http://schemas.openxmlformats.org/spreadsheetml/2006/main" count="362" uniqueCount="141">
  <si>
    <t>T8401</t>
  </si>
  <si>
    <t>L01</t>
  </si>
  <si>
    <t xml:space="preserve">Table 1.  Average Family Income and Expenditure per </t>
  </si>
  <si>
    <t>總 平 均</t>
  </si>
  <si>
    <t xml:space="preserve">General  average  </t>
  </si>
  <si>
    <t xml:space="preserve">1   person     </t>
  </si>
  <si>
    <t xml:space="preserve">2  persons     </t>
  </si>
  <si>
    <t xml:space="preserve">3  persons        </t>
  </si>
  <si>
    <t>4  persons</t>
  </si>
  <si>
    <t xml:space="preserve">5   persons    </t>
  </si>
  <si>
    <t xml:space="preserve">6   persons   </t>
  </si>
  <si>
    <t xml:space="preserve">7  persons     </t>
  </si>
  <si>
    <t xml:space="preserve">8  persons        </t>
  </si>
  <si>
    <t>9 or more persons</t>
  </si>
  <si>
    <t>家庭戶數</t>
  </si>
  <si>
    <t>No. of households</t>
  </si>
  <si>
    <t>平均每戶人數</t>
  </si>
  <si>
    <t>No. of persons per household</t>
  </si>
  <si>
    <t>平均每戶成年人數</t>
  </si>
  <si>
    <t>No. of adults per household</t>
  </si>
  <si>
    <t>平均每戶就業人數</t>
  </si>
  <si>
    <t>No. of persons employed per household</t>
  </si>
  <si>
    <t>平均每戶所得收入者人數</t>
  </si>
  <si>
    <t>No. of income recipients per household</t>
  </si>
  <si>
    <t>一、所得收入總計</t>
  </si>
  <si>
    <t>A.Total receipts</t>
  </si>
  <si>
    <t>B.Nonconsumption expenditures</t>
  </si>
  <si>
    <t>三、消費支出</t>
  </si>
  <si>
    <t>C.Consumption expenditures</t>
  </si>
  <si>
    <t>L02</t>
  </si>
  <si>
    <t>可支配所得</t>
  </si>
  <si>
    <t>Disposable income</t>
  </si>
  <si>
    <t>最終消費支出</t>
  </si>
  <si>
    <t>Final consumption expenditure</t>
  </si>
  <si>
    <t>儲蓄</t>
  </si>
  <si>
    <t>Saving</t>
  </si>
  <si>
    <t>所得總額</t>
  </si>
  <si>
    <t>Current receipts</t>
  </si>
  <si>
    <t>94年家庭收支調查報告</t>
  </si>
  <si>
    <t>The Survey of Family Income and Expenditure, 2005</t>
  </si>
  <si>
    <t>第1表  平均每戶家庭收支按戶內人數分</t>
  </si>
  <si>
    <r>
      <t xml:space="preserve">     </t>
    </r>
    <r>
      <rPr>
        <b/>
        <sz val="12"/>
        <rFont val="CG Times (W1)"/>
        <family val="1"/>
      </rPr>
      <t xml:space="preserve"> Household by Size of Household</t>
    </r>
  </si>
  <si>
    <t xml:space="preserve">                  　　　　　　　  民 國 九 十 四 年                    單位：新台幣元</t>
  </si>
  <si>
    <t xml:space="preserve">                                                            2 0 0 5                                                  Unit:NT$</t>
  </si>
  <si>
    <r>
      <t>1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</si>
  <si>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2</t>
    </r>
    <r>
      <rPr>
        <sz val="10"/>
        <rFont val="華康中明體"/>
        <family val="3"/>
      </rPr>
      <t xml:space="preserve">  </t>
    </r>
    <r>
      <rPr>
        <sz val="10"/>
        <rFont val="華康細圓體"/>
        <family val="3"/>
      </rPr>
      <t xml:space="preserve"> 人</t>
    </r>
  </si>
  <si>
    <r>
      <t>3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</si>
  <si>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4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</si>
  <si>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5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</si>
  <si>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6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</si>
  <si>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7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</si>
  <si>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8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</si>
  <si>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9</t>
    </r>
    <r>
      <rPr>
        <sz val="10"/>
        <rFont val="華康細圓體"/>
        <family val="3"/>
      </rPr>
      <t>人及以上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</si>
  <si>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受雇人員報酬</t>
    </r>
  </si>
  <si>
    <r>
      <t>　</t>
    </r>
    <r>
      <rPr>
        <sz val="10"/>
        <rFont val="CG Times (W1)"/>
        <family val="1"/>
      </rPr>
      <t>1.Compensation of employees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</si>
  <si>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本業薪資</t>
    </r>
  </si>
  <si>
    <r>
      <t>　　</t>
    </r>
    <r>
      <rPr>
        <sz val="10"/>
        <rFont val="CG Times (W1)"/>
        <family val="1"/>
      </rPr>
      <t>(1)Full time payroll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</si>
  <si>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兼業薪資</t>
    </r>
  </si>
  <si>
    <r>
      <t>　　</t>
    </r>
    <r>
      <rPr>
        <sz val="10"/>
        <rFont val="CG Times (W1)"/>
        <family val="1"/>
      </rPr>
      <t>(2)Part time payroll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</si>
  <si>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其他收入</t>
    </r>
  </si>
  <si>
    <r>
      <t>　　</t>
    </r>
    <r>
      <rPr>
        <sz val="10"/>
        <rFont val="CG Times (W1)"/>
        <family val="1"/>
      </rPr>
      <t>(3)Other receipts or subsidies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</si>
  <si>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產業主所得</t>
    </r>
  </si>
  <si>
    <r>
      <t>　</t>
    </r>
    <r>
      <rPr>
        <sz val="10"/>
        <rFont val="CG Times (W1)"/>
        <family val="1"/>
      </rPr>
      <t>2.Entrepreneurial income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</si>
  <si>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財產所得收入</t>
    </r>
  </si>
  <si>
    <r>
      <t>　</t>
    </r>
    <r>
      <rPr>
        <sz val="10"/>
        <rFont val="CG Times (W1)"/>
        <family val="1"/>
      </rPr>
      <t>3. Property income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</si>
  <si>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自用住宅設算租金收入</t>
    </r>
  </si>
  <si>
    <r>
      <t>　</t>
    </r>
    <r>
      <rPr>
        <sz val="10"/>
        <rFont val="CG Times (W1)"/>
        <family val="1"/>
      </rPr>
      <t>4.Imputed rent income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</si>
  <si>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經常移轉收入</t>
    </r>
  </si>
  <si>
    <r>
      <t>　</t>
    </r>
    <r>
      <rPr>
        <sz val="10"/>
        <rFont val="CG Times (W1)"/>
        <family val="1"/>
      </rPr>
      <t>5.Current transfer receipts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</si>
  <si>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從私人</t>
    </r>
  </si>
  <si>
    <r>
      <t>　　</t>
    </r>
    <r>
      <rPr>
        <sz val="10"/>
        <rFont val="CG Times (W1)"/>
        <family val="1"/>
      </rPr>
      <t>(1)From individuals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</si>
  <si>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從政府</t>
    </r>
  </si>
  <si>
    <r>
      <t>　　</t>
    </r>
    <r>
      <rPr>
        <sz val="10"/>
        <rFont val="CG Times (W1)"/>
        <family val="1"/>
      </rPr>
      <t>(2)From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</si>
  <si>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社會保險受益</t>
    </r>
  </si>
  <si>
    <r>
      <t>　　</t>
    </r>
    <r>
      <rPr>
        <sz val="10"/>
        <rFont val="CG Times (W1)"/>
        <family val="1"/>
      </rPr>
      <t>(3)Benefit of 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</si>
  <si>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從企業</t>
    </r>
  </si>
  <si>
    <r>
      <t>　　</t>
    </r>
    <r>
      <rPr>
        <sz val="10"/>
        <rFont val="CG Times (W1)"/>
        <family val="1"/>
      </rPr>
      <t>(4)From enterprises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</si>
  <si>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從國外</t>
    </r>
  </si>
  <si>
    <r>
      <t>　　</t>
    </r>
    <r>
      <rPr>
        <sz val="10"/>
        <rFont val="CG Times (W1)"/>
        <family val="1"/>
      </rPr>
      <t>(5)From abroad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</si>
  <si>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雜項收入</t>
    </r>
  </si>
  <si>
    <r>
      <t>　</t>
    </r>
    <r>
      <rPr>
        <sz val="10"/>
        <rFont val="CG Times (W1)"/>
        <family val="1"/>
      </rPr>
      <t xml:space="preserve"> 6.Miscellaneous receipts</t>
    </r>
  </si>
  <si>
    <r>
      <t>二、</t>
    </r>
    <r>
      <rPr>
        <b/>
        <sz val="10"/>
        <rFont val="華康細圓體"/>
        <family val="3"/>
      </rPr>
      <t>非消費支出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</si>
  <si>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利息支出</t>
    </r>
  </si>
  <si>
    <r>
      <t>　</t>
    </r>
    <r>
      <rPr>
        <sz val="10"/>
        <rFont val="CG Times (W1)"/>
        <family val="1"/>
      </rPr>
      <t xml:space="preserve"> 1.Interest</t>
    </r>
  </si>
  <si>
    <r>
      <t>　2.</t>
    </r>
    <r>
      <rPr>
        <sz val="10"/>
        <rFont val="華康細圓體"/>
        <family val="3"/>
      </rPr>
      <t>經常移轉支出</t>
    </r>
  </si>
  <si>
    <r>
      <t>　</t>
    </r>
    <r>
      <rPr>
        <sz val="10"/>
        <rFont val="CG Times (W1)"/>
        <family val="1"/>
      </rPr>
      <t xml:space="preserve"> 2.Current transfer expenditures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</si>
  <si>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對私人</t>
    </r>
  </si>
  <si>
    <r>
      <t>　　</t>
    </r>
    <r>
      <rPr>
        <sz val="10"/>
        <rFont val="CG Times (W1)"/>
        <family val="1"/>
      </rPr>
      <t>(1)To private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</si>
  <si>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對政府</t>
    </r>
  </si>
  <si>
    <r>
      <t>　　</t>
    </r>
    <r>
      <rPr>
        <sz val="10"/>
        <rFont val="CG Times (W1)"/>
        <family val="1"/>
      </rPr>
      <t>(2)To government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</si>
  <si>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社會保險</t>
    </r>
  </si>
  <si>
    <r>
      <t>　　</t>
    </r>
    <r>
      <rPr>
        <sz val="10"/>
        <rFont val="CG Times (W1)"/>
        <family val="1"/>
      </rPr>
      <t>(3)Social insurance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</si>
  <si>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對國外</t>
    </r>
  </si>
  <si>
    <r>
      <t>　　</t>
    </r>
    <r>
      <rPr>
        <sz val="10"/>
        <rFont val="CG Times (W1)"/>
        <family val="1"/>
      </rPr>
      <t>(4)To abroad</t>
    </r>
  </si>
  <si>
    <t>第1表  平均每戶家庭收支按戶內人數分(續)</t>
  </si>
  <si>
    <r>
      <t xml:space="preserve">  </t>
    </r>
    <r>
      <rPr>
        <b/>
        <sz val="8"/>
        <rFont val="CG Times (W1)"/>
        <family val="1"/>
      </rPr>
      <t xml:space="preserve"> </t>
    </r>
    <r>
      <rPr>
        <b/>
        <sz val="12"/>
        <rFont val="CG Times (W1)"/>
        <family val="1"/>
      </rPr>
      <t xml:space="preserve">    Household by Size of Household (Cont.)</t>
    </r>
  </si>
  <si>
    <r>
      <t>2</t>
    </r>
    <r>
      <rPr>
        <sz val="10"/>
        <rFont val="華康中明體"/>
        <family val="3"/>
      </rPr>
      <t xml:space="preserve">   </t>
    </r>
    <r>
      <rPr>
        <sz val="10"/>
        <rFont val="華康細圓體"/>
        <family val="3"/>
      </rPr>
      <t>人</t>
    </r>
  </si>
  <si>
    <r>
      <t>　</t>
    </r>
    <r>
      <rPr>
        <sz val="10"/>
        <rFont val="CG Times (W1)"/>
        <family val="1"/>
      </rPr>
      <t>1.</t>
    </r>
    <r>
      <rPr>
        <sz val="10"/>
        <rFont val="華康細圓體"/>
        <family val="3"/>
      </rPr>
      <t>食品費</t>
    </r>
  </si>
  <si>
    <r>
      <t>　</t>
    </r>
    <r>
      <rPr>
        <sz val="10"/>
        <rFont val="CG Times (W1)"/>
        <family val="1"/>
      </rPr>
      <t>1.Food</t>
    </r>
  </si>
  <si>
    <r>
      <t>　</t>
    </r>
    <r>
      <rPr>
        <sz val="10"/>
        <rFont val="CG Times (W1)"/>
        <family val="1"/>
      </rPr>
      <t>2.</t>
    </r>
    <r>
      <rPr>
        <sz val="10"/>
        <rFont val="華康細圓體"/>
        <family val="3"/>
      </rPr>
      <t>飲料費</t>
    </r>
  </si>
  <si>
    <r>
      <t>　</t>
    </r>
    <r>
      <rPr>
        <sz val="10"/>
        <rFont val="CG Times (W1)"/>
        <family val="1"/>
      </rPr>
      <t>2.Beverage</t>
    </r>
  </si>
  <si>
    <r>
      <t>　</t>
    </r>
    <r>
      <rPr>
        <sz val="10"/>
        <rFont val="CG Times (W1)"/>
        <family val="1"/>
      </rPr>
      <t>3.</t>
    </r>
    <r>
      <rPr>
        <sz val="10"/>
        <rFont val="華康細圓體"/>
        <family val="3"/>
      </rPr>
      <t>菸草</t>
    </r>
  </si>
  <si>
    <r>
      <t>　</t>
    </r>
    <r>
      <rPr>
        <sz val="10"/>
        <rFont val="CG Times (W1)"/>
        <family val="1"/>
      </rPr>
      <t>3.Tobacco</t>
    </r>
  </si>
  <si>
    <r>
      <t>　</t>
    </r>
    <r>
      <rPr>
        <sz val="10"/>
        <rFont val="CG Times (W1)"/>
        <family val="1"/>
      </rPr>
      <t>4.</t>
    </r>
    <r>
      <rPr>
        <sz val="10"/>
        <rFont val="華康細圓體"/>
        <family val="3"/>
      </rPr>
      <t>衣著、鞋、襪類</t>
    </r>
  </si>
  <si>
    <r>
      <t>　</t>
    </r>
    <r>
      <rPr>
        <sz val="10"/>
        <rFont val="CG Times (W1)"/>
        <family val="1"/>
      </rPr>
      <t>4.Clothing and footwear</t>
    </r>
  </si>
  <si>
    <r>
      <t>　</t>
    </r>
    <r>
      <rPr>
        <sz val="10"/>
        <rFont val="CG Times (W1)"/>
        <family val="1"/>
      </rPr>
      <t>5.</t>
    </r>
    <r>
      <rPr>
        <sz val="10"/>
        <rFont val="華康細圓體"/>
        <family val="3"/>
      </rPr>
      <t>房地租及水費</t>
    </r>
  </si>
  <si>
    <r>
      <t>　</t>
    </r>
    <r>
      <rPr>
        <sz val="10"/>
        <rFont val="CG Times (W1)"/>
        <family val="1"/>
      </rPr>
      <t>5.Rent and water charges</t>
    </r>
  </si>
  <si>
    <r>
      <t>　</t>
    </r>
    <r>
      <rPr>
        <sz val="10"/>
        <rFont val="CG Times (W1)"/>
        <family val="1"/>
      </rPr>
      <t>6.</t>
    </r>
    <r>
      <rPr>
        <sz val="10"/>
        <rFont val="華康細圓體"/>
        <family val="3"/>
      </rPr>
      <t>燃料和燈光</t>
    </r>
  </si>
  <si>
    <r>
      <t>　</t>
    </r>
    <r>
      <rPr>
        <sz val="10"/>
        <rFont val="CG Times (W1)"/>
        <family val="1"/>
      </rPr>
      <t>6.Fuel and light</t>
    </r>
  </si>
  <si>
    <r>
      <t>　</t>
    </r>
    <r>
      <rPr>
        <sz val="10"/>
        <rFont val="CG Times (W1)"/>
        <family val="1"/>
      </rPr>
      <t>7.</t>
    </r>
    <r>
      <rPr>
        <sz val="10"/>
        <rFont val="華康細圓體"/>
        <family val="3"/>
      </rPr>
      <t>家具及家庭設備</t>
    </r>
  </si>
  <si>
    <r>
      <t>　</t>
    </r>
    <r>
      <rPr>
        <sz val="10"/>
        <rFont val="CG Times (W1)"/>
        <family val="1"/>
      </rPr>
      <t>7.Furniture and family facilities</t>
    </r>
  </si>
  <si>
    <r>
      <t>　</t>
    </r>
    <r>
      <rPr>
        <sz val="10"/>
        <rFont val="CG Times (W1)"/>
        <family val="1"/>
      </rPr>
      <t>8.</t>
    </r>
    <r>
      <rPr>
        <sz val="10"/>
        <rFont val="華康細圓體"/>
        <family val="3"/>
      </rPr>
      <t>家事管理</t>
    </r>
  </si>
  <si>
    <r>
      <t>　</t>
    </r>
    <r>
      <rPr>
        <sz val="10"/>
        <rFont val="CG Times (W1)"/>
        <family val="1"/>
      </rPr>
      <t>8.Household operations</t>
    </r>
  </si>
  <si>
    <r>
      <t>　</t>
    </r>
    <r>
      <rPr>
        <sz val="10"/>
        <rFont val="CG Times (W1)"/>
        <family val="1"/>
      </rPr>
      <t>9.</t>
    </r>
    <r>
      <rPr>
        <sz val="10"/>
        <rFont val="華康細圓體"/>
        <family val="3"/>
      </rPr>
      <t>保健和醫療</t>
    </r>
  </si>
  <si>
    <r>
      <t>　</t>
    </r>
    <r>
      <rPr>
        <sz val="10"/>
        <rFont val="CG Times (W1)"/>
        <family val="1"/>
      </rPr>
      <t>9.Health care and medical</t>
    </r>
  </si>
  <si>
    <r>
      <t>　</t>
    </r>
    <r>
      <rPr>
        <sz val="10"/>
        <rFont val="CG Times (W1)"/>
        <family val="1"/>
      </rPr>
      <t>10.</t>
    </r>
    <r>
      <rPr>
        <sz val="10"/>
        <rFont val="華康細圓體"/>
        <family val="3"/>
      </rPr>
      <t>運輸及通訊</t>
    </r>
  </si>
  <si>
    <r>
      <t>　</t>
    </r>
    <r>
      <rPr>
        <sz val="10"/>
        <rFont val="CG Times (W1)"/>
        <family val="1"/>
      </rPr>
      <t>10.Transport and communications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</si>
  <si>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交通工具及通訊購置</t>
    </r>
  </si>
  <si>
    <r>
      <t>　　</t>
    </r>
    <r>
      <rPr>
        <sz val="10"/>
        <rFont val="CG Times (W1)"/>
        <family val="1"/>
      </rPr>
      <t>(1)Purchases of transport equipment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</si>
  <si>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交通設備使用管理費</t>
    </r>
  </si>
  <si>
    <r>
      <t>　　</t>
    </r>
    <r>
      <rPr>
        <sz val="10"/>
        <rFont val="CG Times (W1)"/>
        <family val="1"/>
      </rPr>
      <t>(2)Operation of transport equipment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</si>
  <si>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乘交通設備之費用</t>
    </r>
  </si>
  <si>
    <r>
      <t>　　</t>
    </r>
    <r>
      <rPr>
        <sz val="10"/>
        <rFont val="CG Times (W1)"/>
        <family val="1"/>
      </rPr>
      <t>(3)Purchased transportation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</si>
  <si>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其他通訊費</t>
    </r>
  </si>
  <si>
    <r>
      <t>　　</t>
    </r>
    <r>
      <rPr>
        <sz val="10"/>
        <rFont val="CG Times (W1)"/>
        <family val="1"/>
      </rPr>
      <t>(4)Other communications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</si>
  <si>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汽機車保險費支出</t>
    </r>
  </si>
  <si>
    <r>
      <t>　　</t>
    </r>
    <r>
      <rPr>
        <sz val="10"/>
        <rFont val="CG Times (W1)"/>
        <family val="1"/>
      </rPr>
      <t>(5)Insurance of transport equipment</t>
    </r>
  </si>
  <si>
    <r>
      <t>　</t>
    </r>
    <r>
      <rPr>
        <sz val="10"/>
        <rFont val="CG Times (W1)"/>
        <family val="1"/>
      </rPr>
      <t>11.</t>
    </r>
    <r>
      <rPr>
        <sz val="10"/>
        <rFont val="華康細圓體"/>
        <family val="3"/>
      </rPr>
      <t>娛樂教育和文化服務</t>
    </r>
  </si>
  <si>
    <r>
      <t>　</t>
    </r>
    <r>
      <rPr>
        <sz val="10"/>
        <rFont val="CG Times (W1)"/>
        <family val="1"/>
      </rPr>
      <t>11.Recreation ,education and culture</t>
    </r>
  </si>
  <si>
    <r>
      <t>　　</t>
    </r>
    <r>
      <rPr>
        <sz val="10"/>
        <rFont val="CG Times (W1)"/>
        <family val="1"/>
      </rPr>
      <t>(1)</t>
    </r>
    <r>
      <rPr>
        <sz val="10"/>
        <rFont val="華康細圓體"/>
        <family val="3"/>
      </rPr>
      <t>旅遊費用</t>
    </r>
  </si>
  <si>
    <r>
      <t>　　</t>
    </r>
    <r>
      <rPr>
        <sz val="10"/>
        <rFont val="CG Times (W1)"/>
        <family val="1"/>
      </rPr>
      <t>(1)Traveling</t>
    </r>
  </si>
  <si>
    <r>
      <t>　　</t>
    </r>
    <r>
      <rPr>
        <sz val="10"/>
        <rFont val="CG Times (W1)"/>
        <family val="1"/>
      </rPr>
      <t>(2)</t>
    </r>
    <r>
      <rPr>
        <sz val="10"/>
        <rFont val="華康細圓體"/>
        <family val="3"/>
      </rPr>
      <t>娛樂消遣服務</t>
    </r>
  </si>
  <si>
    <r>
      <t>　　</t>
    </r>
    <r>
      <rPr>
        <sz val="10"/>
        <rFont val="CG Times (W1)"/>
        <family val="1"/>
      </rPr>
      <t>(2)Recreation service</t>
    </r>
  </si>
  <si>
    <r>
      <t>　　</t>
    </r>
    <r>
      <rPr>
        <sz val="10"/>
        <rFont val="CG Times (W1)"/>
        <family val="1"/>
      </rPr>
      <t>(3)</t>
    </r>
    <r>
      <rPr>
        <sz val="10"/>
        <rFont val="華康細圓體"/>
        <family val="3"/>
      </rPr>
      <t>書報雜誌文具</t>
    </r>
  </si>
  <si>
    <r>
      <t>　　</t>
    </r>
    <r>
      <rPr>
        <sz val="10"/>
        <rFont val="CG Times (W1)"/>
        <family val="1"/>
      </rPr>
      <t>(3)Books and stationery</t>
    </r>
  </si>
  <si>
    <r>
      <t>　　</t>
    </r>
    <r>
      <rPr>
        <sz val="10"/>
        <rFont val="CG Times (W1)"/>
        <family val="1"/>
      </rPr>
      <t>(4)</t>
    </r>
    <r>
      <rPr>
        <sz val="10"/>
        <rFont val="華康細圓體"/>
        <family val="3"/>
      </rPr>
      <t>娛樂器材及附屬品</t>
    </r>
  </si>
  <si>
    <r>
      <t>　　</t>
    </r>
    <r>
      <rPr>
        <sz val="10"/>
        <rFont val="CG Times (W1)"/>
        <family val="1"/>
      </rPr>
      <t>(4)Recreation facilities</t>
    </r>
  </si>
  <si>
    <r>
      <t>　　</t>
    </r>
    <r>
      <rPr>
        <sz val="10"/>
        <rFont val="CG Times (W1)"/>
        <family val="1"/>
      </rPr>
      <t>(5)</t>
    </r>
    <r>
      <rPr>
        <sz val="10"/>
        <rFont val="華康細圓體"/>
        <family val="3"/>
      </rPr>
      <t>教育與研究費</t>
    </r>
  </si>
  <si>
    <r>
      <t>　　</t>
    </r>
    <r>
      <rPr>
        <sz val="10"/>
        <rFont val="CG Times (W1)"/>
        <family val="1"/>
      </rPr>
      <t>(5)Education and research</t>
    </r>
  </si>
  <si>
    <r>
      <t>　</t>
    </r>
    <r>
      <rPr>
        <sz val="10"/>
        <rFont val="CG Times (W1)"/>
        <family val="1"/>
      </rPr>
      <t>12.</t>
    </r>
    <r>
      <rPr>
        <sz val="10"/>
        <rFont val="華康細圓體"/>
        <family val="3"/>
      </rPr>
      <t>雜項支出</t>
    </r>
  </si>
  <si>
    <r>
      <t>　</t>
    </r>
    <r>
      <rPr>
        <sz val="10"/>
        <rFont val="CG Times (W1)"/>
        <family val="1"/>
      </rPr>
      <t>12.Miscellaneous</t>
    </r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</si>
</sst>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8"/>
      <name val="華康中明體"/>
      <family val="3"/>
    </font>
    <font>
      <sz val="10"/>
      <name val="Times New Roman"/>
      <family val="1"/>
    </font>
    <font>
      <sz val="10"/>
      <name val="CG Times (W1)"/>
      <family val="1"/>
    </font>
    <font>
      <sz val="8"/>
      <name val="CG Times (W1)"/>
      <family val="1"/>
    </font>
    <font>
      <b/>
      <sz val="12"/>
      <name val="華康細圓體"/>
      <family val="3"/>
    </font>
    <font>
      <b/>
      <sz val="12"/>
      <name val="CG Times (W1)"/>
      <family val="1"/>
    </font>
    <font>
      <b/>
      <sz val="12"/>
      <name val="華康中黑體"/>
      <family val="3"/>
    </font>
    <font>
      <b/>
      <sz val="16"/>
      <name val="CG Times (W1)"/>
      <family val="1"/>
    </font>
    <font>
      <sz val="10"/>
      <name val="華康細圓體"/>
      <family val="3"/>
    </font>
    <font>
      <sz val="11"/>
      <name val="CG Times (W1)"/>
      <family val="1"/>
    </font>
    <font>
      <sz val="10"/>
      <name val="華康中明體"/>
      <family val="3"/>
    </font>
    <font>
      <sz val="11"/>
      <name val="CG Times (WN)"/>
      <family val="1"/>
    </font>
    <font>
      <b/>
      <sz val="10"/>
      <name val="華康細圓體"/>
      <family val="3"/>
    </font>
    <font>
      <b/>
      <i/>
      <sz val="10"/>
      <name val="CG Times (W1)"/>
      <family val="1"/>
    </font>
    <font>
      <b/>
      <sz val="10"/>
      <name val="CG Times (W1)"/>
      <family val="1"/>
    </font>
    <font>
      <sz val="10"/>
      <name val="新細明體"/>
      <family val="1"/>
    </font>
    <font>
      <b/>
      <sz val="8"/>
      <name val="CG Times (W1)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Continuous" vertical="center"/>
    </xf>
    <xf numFmtId="0" fontId="9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10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11" fillId="0" borderId="0" xfId="0" applyFont="1" applyAlignment="1">
      <alignment horizontal="centerContinuous" vertical="center"/>
    </xf>
    <xf numFmtId="0" fontId="12" fillId="0" borderId="0" xfId="0" applyFont="1" applyAlignment="1">
      <alignment horizontal="left" vertical="center"/>
    </xf>
    <xf numFmtId="0" fontId="13" fillId="0" borderId="1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14" fillId="0" borderId="1" xfId="0" applyFont="1" applyBorder="1" applyAlignment="1">
      <alignment vertical="top"/>
    </xf>
    <xf numFmtId="0" fontId="7" fillId="0" borderId="1" xfId="0" applyFont="1" applyBorder="1" applyAlignment="1">
      <alignment vertical="top"/>
    </xf>
    <xf numFmtId="0" fontId="6" fillId="0" borderId="0" xfId="0" applyFont="1" applyAlignment="1">
      <alignment vertical="top"/>
    </xf>
    <xf numFmtId="0" fontId="15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7" fillId="0" borderId="2" xfId="0" applyFont="1" applyBorder="1" applyAlignment="1">
      <alignment vertical="center"/>
    </xf>
    <xf numFmtId="3" fontId="18" fillId="0" borderId="0" xfId="0" applyNumberFormat="1" applyFont="1" applyAlignment="1">
      <alignment vertical="center"/>
    </xf>
    <xf numFmtId="3" fontId="18" fillId="0" borderId="2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2" fontId="18" fillId="0" borderId="0" xfId="0" applyNumberFormat="1" applyFont="1" applyAlignment="1">
      <alignment vertical="center"/>
    </xf>
    <xf numFmtId="2" fontId="18" fillId="0" borderId="2" xfId="0" applyNumberFormat="1" applyFont="1" applyBorder="1" applyAlignment="1">
      <alignment vertical="center"/>
    </xf>
    <xf numFmtId="0" fontId="20" fillId="0" borderId="2" xfId="0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3" fontId="7" fillId="0" borderId="2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20" fillId="0" borderId="5" xfId="0" applyFont="1" applyBorder="1" applyAlignment="1">
      <alignment vertical="center"/>
    </xf>
    <xf numFmtId="0" fontId="15" fillId="0" borderId="6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15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1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P50"/>
  <sheetViews>
    <sheetView showGridLines="0" tabSelected="1" workbookViewId="0" topLeftCell="A1">
      <selection activeCell="A7" sqref="A7"/>
    </sheetView>
  </sheetViews>
  <sheetFormatPr defaultColWidth="9.00390625" defaultRowHeight="15.75"/>
  <cols>
    <col min="1" max="1" width="23.00390625" style="49" customWidth="1"/>
    <col min="2" max="2" width="10.50390625" style="2" customWidth="1"/>
    <col min="3" max="6" width="10.125" style="2" customWidth="1"/>
    <col min="7" max="11" width="8.625" style="3" customWidth="1"/>
    <col min="12" max="12" width="30.875" style="2" customWidth="1"/>
    <col min="13" max="16384" width="9.00390625" style="2" customWidth="1"/>
  </cols>
  <sheetData>
    <row r="1" spans="1:42" ht="15.75" customHeight="1">
      <c r="A1" s="1" t="s">
        <v>38</v>
      </c>
      <c r="K1" s="4"/>
      <c r="L1" s="5" t="s">
        <v>39</v>
      </c>
      <c r="AA1">
        <v>7206883</v>
      </c>
      <c r="AB1">
        <v>714810.78715</v>
      </c>
      <c r="AC1">
        <v>1637411.2448</v>
      </c>
      <c r="AD1">
        <v>1383949.3381</v>
      </c>
      <c r="AE1">
        <v>1831636.5747</v>
      </c>
      <c r="AF1">
        <v>1009144.805</v>
      </c>
      <c r="AG1">
        <v>402256.69575</v>
      </c>
      <c r="AH1">
        <v>147950.82327</v>
      </c>
      <c r="AI1">
        <v>47125.448094</v>
      </c>
      <c r="AJ1">
        <v>32597.283103</v>
      </c>
      <c r="AK1">
        <v>0</v>
      </c>
      <c r="AL1" t="s">
        <v>0</v>
      </c>
      <c r="AM1" t="s">
        <v>1</v>
      </c>
      <c r="AN1">
        <v>5</v>
      </c>
      <c r="AO1">
        <v>1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3.4226778617</v>
      </c>
      <c r="AB2">
        <v>1</v>
      </c>
      <c r="AC2">
        <v>2</v>
      </c>
      <c r="AD2">
        <v>3</v>
      </c>
      <c r="AE2">
        <v>4</v>
      </c>
      <c r="AF2">
        <v>5</v>
      </c>
      <c r="AG2">
        <v>6</v>
      </c>
      <c r="AH2">
        <v>7</v>
      </c>
      <c r="AI2">
        <v>8</v>
      </c>
      <c r="AJ2">
        <v>10.028067619</v>
      </c>
      <c r="AK2">
        <v>0</v>
      </c>
      <c r="AL2" t="s">
        <v>0</v>
      </c>
      <c r="AM2" t="s">
        <v>1</v>
      </c>
      <c r="AN2">
        <v>5</v>
      </c>
      <c r="AO2">
        <v>1</v>
      </c>
      <c r="AP2">
        <v>2</v>
      </c>
    </row>
    <row r="3" spans="1:42" ht="16.5" customHeight="1">
      <c r="A3" s="7" t="s">
        <v>40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2.5657760927</v>
      </c>
      <c r="AB3">
        <v>0.9993423589</v>
      </c>
      <c r="AC3">
        <v>1.9316160281</v>
      </c>
      <c r="AD3">
        <v>2.506856192</v>
      </c>
      <c r="AE3">
        <v>2.7734869521</v>
      </c>
      <c r="AF3">
        <v>3.2941765488</v>
      </c>
      <c r="AG3">
        <v>4.0007684825</v>
      </c>
      <c r="AH3">
        <v>4.6094170424</v>
      </c>
      <c r="AI3">
        <v>5.2278984677</v>
      </c>
      <c r="AJ3">
        <v>6.2184423866</v>
      </c>
      <c r="AK3">
        <v>0</v>
      </c>
      <c r="AL3" t="s">
        <v>0</v>
      </c>
      <c r="AM3" t="s">
        <v>1</v>
      </c>
      <c r="AN3">
        <v>5</v>
      </c>
      <c r="AO3">
        <v>1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41</v>
      </c>
      <c r="J4" s="4"/>
      <c r="K4" s="4"/>
      <c r="L4" s="4"/>
      <c r="AA4">
        <v>1.5074450497</v>
      </c>
      <c r="AB4">
        <v>0.4947734721</v>
      </c>
      <c r="AC4">
        <v>0.8556376674</v>
      </c>
      <c r="AD4">
        <v>1.4745801626</v>
      </c>
      <c r="AE4">
        <v>1.8378523084</v>
      </c>
      <c r="AF4">
        <v>2.0802777698</v>
      </c>
      <c r="AG4">
        <v>2.2979532077</v>
      </c>
      <c r="AH4">
        <v>2.7415796485</v>
      </c>
      <c r="AI4">
        <v>3.1046692358</v>
      </c>
      <c r="AJ4">
        <v>3.8856532355</v>
      </c>
      <c r="AK4">
        <v>0</v>
      </c>
      <c r="AL4" t="s">
        <v>0</v>
      </c>
      <c r="AM4" t="s">
        <v>1</v>
      </c>
      <c r="AN4">
        <v>5</v>
      </c>
      <c r="AO4">
        <v>1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1.6365376376</v>
      </c>
      <c r="AB5">
        <v>1</v>
      </c>
      <c r="AC5">
        <v>1.2264251107</v>
      </c>
      <c r="AD5">
        <v>1.568917853</v>
      </c>
      <c r="AE5">
        <v>1.802257621</v>
      </c>
      <c r="AF5">
        <v>2.0367206944</v>
      </c>
      <c r="AG5">
        <v>2.2323519493</v>
      </c>
      <c r="AH5">
        <v>2.6136191725</v>
      </c>
      <c r="AI5">
        <v>3.0017397962</v>
      </c>
      <c r="AJ5">
        <v>3.6048512486</v>
      </c>
      <c r="AK5">
        <v>0</v>
      </c>
      <c r="AL5" t="s">
        <v>0</v>
      </c>
      <c r="AM5" t="s">
        <v>1</v>
      </c>
      <c r="AN5">
        <v>5</v>
      </c>
      <c r="AO5">
        <v>1</v>
      </c>
      <c r="AP5">
        <v>5</v>
      </c>
    </row>
    <row r="6" spans="1:42" s="22" customFormat="1" ht="30" customHeight="1" thickTop="1">
      <c r="A6" s="18"/>
      <c r="B6" s="19" t="s">
        <v>3</v>
      </c>
      <c r="C6" s="20" t="s">
        <v>44</v>
      </c>
      <c r="D6" s="20" t="s">
        <v>45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1082167.5045</v>
      </c>
      <c r="AB6">
        <v>456078.20222</v>
      </c>
      <c r="AC6">
        <v>740990.97886</v>
      </c>
      <c r="AD6">
        <v>1099836.7253</v>
      </c>
      <c r="AE6">
        <v>1326565.6502</v>
      </c>
      <c r="AF6">
        <v>1341289.9094</v>
      </c>
      <c r="AG6">
        <v>1443017.8253</v>
      </c>
      <c r="AH6">
        <v>1533711.8461</v>
      </c>
      <c r="AI6">
        <v>1663576.0082</v>
      </c>
      <c r="AJ6">
        <v>2101510.0522</v>
      </c>
      <c r="AK6">
        <v>0</v>
      </c>
      <c r="AL6" t="s">
        <v>0</v>
      </c>
      <c r="AM6" t="s">
        <v>1</v>
      </c>
      <c r="AN6">
        <v>5</v>
      </c>
      <c r="AO6">
        <v>1</v>
      </c>
      <c r="AP6">
        <v>6</v>
      </c>
    </row>
    <row r="7" spans="1:42" s="27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628526.53468</v>
      </c>
      <c r="AB7">
        <v>202720.80846</v>
      </c>
      <c r="AC7">
        <v>329283.64841</v>
      </c>
      <c r="AD7">
        <v>670489.09669</v>
      </c>
      <c r="AE7">
        <v>843874.671</v>
      </c>
      <c r="AF7">
        <v>816871.30483</v>
      </c>
      <c r="AG7">
        <v>817782.98742</v>
      </c>
      <c r="AH7">
        <v>890966.56814</v>
      </c>
      <c r="AI7">
        <v>945126.61395</v>
      </c>
      <c r="AJ7">
        <v>1300228.1979</v>
      </c>
      <c r="AK7">
        <v>0</v>
      </c>
      <c r="AL7" t="s">
        <v>0</v>
      </c>
      <c r="AM7" t="s">
        <v>1</v>
      </c>
      <c r="AN7">
        <v>5</v>
      </c>
      <c r="AO7">
        <v>1</v>
      </c>
      <c r="AP7">
        <v>7</v>
      </c>
    </row>
    <row r="8" spans="1:42" s="27" customFormat="1" ht="3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474784.08278</v>
      </c>
      <c r="AB8">
        <v>148677.331</v>
      </c>
      <c r="AC8">
        <v>220197.15398</v>
      </c>
      <c r="AD8">
        <v>499252.02706</v>
      </c>
      <c r="AE8">
        <v>643640.94536</v>
      </c>
      <c r="AF8">
        <v>645219.82349</v>
      </c>
      <c r="AG8">
        <v>638683.92144</v>
      </c>
      <c r="AH8">
        <v>718740.66006</v>
      </c>
      <c r="AI8">
        <v>788941.34253</v>
      </c>
      <c r="AJ8">
        <v>1026940.3854</v>
      </c>
      <c r="AK8">
        <v>0</v>
      </c>
      <c r="AL8" t="s">
        <v>0</v>
      </c>
      <c r="AM8" t="s">
        <v>1</v>
      </c>
      <c r="AN8">
        <v>5</v>
      </c>
      <c r="AO8">
        <v>1</v>
      </c>
      <c r="AP8">
        <v>8</v>
      </c>
    </row>
    <row r="9" spans="1:42" ht="21.75" customHeight="1">
      <c r="A9" s="33" t="s">
        <v>14</v>
      </c>
      <c r="B9" s="34">
        <f aca="true" t="shared" si="0" ref="B9:K9">+AA1</f>
        <v>7206883</v>
      </c>
      <c r="C9" s="34">
        <f t="shared" si="0"/>
        <v>714810.78715</v>
      </c>
      <c r="D9" s="34">
        <f t="shared" si="0"/>
        <v>1637411.2448</v>
      </c>
      <c r="E9" s="34">
        <f t="shared" si="0"/>
        <v>1383949.3381</v>
      </c>
      <c r="F9" s="34">
        <f t="shared" si="0"/>
        <v>1831636.5747</v>
      </c>
      <c r="G9" s="34">
        <f t="shared" si="0"/>
        <v>1009144.805</v>
      </c>
      <c r="H9" s="34">
        <f t="shared" si="0"/>
        <v>402256.69575</v>
      </c>
      <c r="I9" s="34">
        <f t="shared" si="0"/>
        <v>147950.82327</v>
      </c>
      <c r="J9" s="34">
        <f t="shared" si="0"/>
        <v>47125.448094</v>
      </c>
      <c r="K9" s="35">
        <f t="shared" si="0"/>
        <v>32597.283103</v>
      </c>
      <c r="L9" s="36" t="s">
        <v>15</v>
      </c>
      <c r="AA9">
        <v>38635.044548</v>
      </c>
      <c r="AB9">
        <v>20187.332918</v>
      </c>
      <c r="AC9">
        <v>56136.01078</v>
      </c>
      <c r="AD9">
        <v>47356.99862</v>
      </c>
      <c r="AE9">
        <v>34419.195575</v>
      </c>
      <c r="AF9">
        <v>24509.943039</v>
      </c>
      <c r="AG9">
        <v>33928.287364</v>
      </c>
      <c r="AH9">
        <v>25389.929107</v>
      </c>
      <c r="AI9">
        <v>13804.529185</v>
      </c>
      <c r="AJ9">
        <v>22034.804391</v>
      </c>
      <c r="AK9">
        <v>0</v>
      </c>
      <c r="AL9" t="s">
        <v>0</v>
      </c>
      <c r="AM9" t="s">
        <v>1</v>
      </c>
      <c r="AN9">
        <v>5</v>
      </c>
      <c r="AO9">
        <v>1</v>
      </c>
      <c r="AP9">
        <v>9</v>
      </c>
    </row>
    <row r="10" spans="1:42" ht="21.75" customHeight="1">
      <c r="A10" s="33" t="s">
        <v>16</v>
      </c>
      <c r="B10" s="37">
        <f aca="true" t="shared" si="1" ref="B10:K13">+ROUND(+AA2,2)</f>
        <v>3.42</v>
      </c>
      <c r="C10" s="37">
        <f t="shared" si="1"/>
        <v>1</v>
      </c>
      <c r="D10" s="37">
        <f t="shared" si="1"/>
        <v>2</v>
      </c>
      <c r="E10" s="37">
        <f t="shared" si="1"/>
        <v>3</v>
      </c>
      <c r="F10" s="37">
        <f t="shared" si="1"/>
        <v>4</v>
      </c>
      <c r="G10" s="37">
        <f t="shared" si="1"/>
        <v>5</v>
      </c>
      <c r="H10" s="37">
        <f t="shared" si="1"/>
        <v>6</v>
      </c>
      <c r="I10" s="37">
        <f t="shared" si="1"/>
        <v>7</v>
      </c>
      <c r="J10" s="37">
        <f t="shared" si="1"/>
        <v>8</v>
      </c>
      <c r="K10" s="38">
        <f t="shared" si="1"/>
        <v>10.03</v>
      </c>
      <c r="L10" s="36" t="s">
        <v>17</v>
      </c>
      <c r="AA10">
        <v>115107.40735</v>
      </c>
      <c r="AB10">
        <v>33856.144539</v>
      </c>
      <c r="AC10">
        <v>52950.483646</v>
      </c>
      <c r="AD10">
        <v>123880.071</v>
      </c>
      <c r="AE10">
        <v>165814.53007</v>
      </c>
      <c r="AF10">
        <v>147141.53831</v>
      </c>
      <c r="AG10">
        <v>145170.77862</v>
      </c>
      <c r="AH10">
        <v>146835.97897</v>
      </c>
      <c r="AI10">
        <v>142380.74223</v>
      </c>
      <c r="AJ10">
        <v>251253.00815</v>
      </c>
      <c r="AK10">
        <v>0</v>
      </c>
      <c r="AL10" t="s">
        <v>0</v>
      </c>
      <c r="AM10" t="s">
        <v>1</v>
      </c>
      <c r="AN10">
        <v>5</v>
      </c>
      <c r="AO10">
        <v>1</v>
      </c>
      <c r="AP10">
        <v>10</v>
      </c>
    </row>
    <row r="11" spans="1:42" ht="21.75" customHeight="1">
      <c r="A11" s="33" t="s">
        <v>18</v>
      </c>
      <c r="B11" s="37">
        <f t="shared" si="1"/>
        <v>2.57</v>
      </c>
      <c r="C11" s="37">
        <f t="shared" si="1"/>
        <v>1</v>
      </c>
      <c r="D11" s="37">
        <f t="shared" si="1"/>
        <v>1.93</v>
      </c>
      <c r="E11" s="37">
        <f t="shared" si="1"/>
        <v>2.51</v>
      </c>
      <c r="F11" s="37">
        <f t="shared" si="1"/>
        <v>2.77</v>
      </c>
      <c r="G11" s="37">
        <f t="shared" si="1"/>
        <v>3.29</v>
      </c>
      <c r="H11" s="37">
        <f t="shared" si="1"/>
        <v>4</v>
      </c>
      <c r="I11" s="37">
        <f t="shared" si="1"/>
        <v>4.61</v>
      </c>
      <c r="J11" s="37">
        <f t="shared" si="1"/>
        <v>5.23</v>
      </c>
      <c r="K11" s="38">
        <f t="shared" si="1"/>
        <v>6.22</v>
      </c>
      <c r="L11" s="36" t="s">
        <v>19</v>
      </c>
      <c r="AA11">
        <v>163882.40434</v>
      </c>
      <c r="AB11">
        <v>51707.485544</v>
      </c>
      <c r="AC11">
        <v>97099.506175</v>
      </c>
      <c r="AD11">
        <v>142565.17084</v>
      </c>
      <c r="AE11">
        <v>208305.9592</v>
      </c>
      <c r="AF11">
        <v>229467.97309</v>
      </c>
      <c r="AG11">
        <v>271333.16293</v>
      </c>
      <c r="AH11">
        <v>281922.26954</v>
      </c>
      <c r="AI11">
        <v>320429.89514</v>
      </c>
      <c r="AJ11">
        <v>268783.31874</v>
      </c>
      <c r="AK11">
        <v>0</v>
      </c>
      <c r="AL11" t="s">
        <v>0</v>
      </c>
      <c r="AM11" t="s">
        <v>1</v>
      </c>
      <c r="AN11">
        <v>5</v>
      </c>
      <c r="AO11">
        <v>1</v>
      </c>
      <c r="AP11">
        <v>11</v>
      </c>
    </row>
    <row r="12" spans="1:42" ht="21.75" customHeight="1">
      <c r="A12" s="33" t="s">
        <v>20</v>
      </c>
      <c r="B12" s="37">
        <f t="shared" si="1"/>
        <v>1.51</v>
      </c>
      <c r="C12" s="37">
        <f t="shared" si="1"/>
        <v>0.49</v>
      </c>
      <c r="D12" s="37">
        <f t="shared" si="1"/>
        <v>0.86</v>
      </c>
      <c r="E12" s="37">
        <f t="shared" si="1"/>
        <v>1.47</v>
      </c>
      <c r="F12" s="37">
        <f t="shared" si="1"/>
        <v>1.84</v>
      </c>
      <c r="G12" s="37">
        <f t="shared" si="1"/>
        <v>2.08</v>
      </c>
      <c r="H12" s="37">
        <f t="shared" si="1"/>
        <v>2.3</v>
      </c>
      <c r="I12" s="37">
        <f t="shared" si="1"/>
        <v>2.74</v>
      </c>
      <c r="J12" s="37">
        <f t="shared" si="1"/>
        <v>3.1</v>
      </c>
      <c r="K12" s="38">
        <f t="shared" si="1"/>
        <v>3.89</v>
      </c>
      <c r="L12" s="36" t="s">
        <v>21</v>
      </c>
      <c r="AA12">
        <v>46788.790718</v>
      </c>
      <c r="AB12">
        <v>27162.345598</v>
      </c>
      <c r="AC12">
        <v>57545.574975</v>
      </c>
      <c r="AD12">
        <v>52369.469908</v>
      </c>
      <c r="AE12">
        <v>47037.015591</v>
      </c>
      <c r="AF12">
        <v>39147.085382</v>
      </c>
      <c r="AG12">
        <v>43402.881029</v>
      </c>
      <c r="AH12">
        <v>32709.850454</v>
      </c>
      <c r="AI12">
        <v>36135.327873</v>
      </c>
      <c r="AJ12">
        <v>43614.055535</v>
      </c>
      <c r="AK12">
        <v>0</v>
      </c>
      <c r="AL12" t="s">
        <v>0</v>
      </c>
      <c r="AM12" t="s">
        <v>1</v>
      </c>
      <c r="AN12">
        <v>5</v>
      </c>
      <c r="AO12">
        <v>1</v>
      </c>
      <c r="AP12">
        <v>12</v>
      </c>
    </row>
    <row r="13" spans="1:42" ht="21.75" customHeight="1">
      <c r="A13" s="33" t="s">
        <v>22</v>
      </c>
      <c r="B13" s="37">
        <f t="shared" si="1"/>
        <v>1.64</v>
      </c>
      <c r="C13" s="37">
        <f t="shared" si="1"/>
        <v>1</v>
      </c>
      <c r="D13" s="37">
        <f t="shared" si="1"/>
        <v>1.23</v>
      </c>
      <c r="E13" s="37">
        <f t="shared" si="1"/>
        <v>1.57</v>
      </c>
      <c r="F13" s="37">
        <f t="shared" si="1"/>
        <v>1.8</v>
      </c>
      <c r="G13" s="37">
        <f t="shared" si="1"/>
        <v>2.04</v>
      </c>
      <c r="H13" s="37">
        <f t="shared" si="1"/>
        <v>2.23</v>
      </c>
      <c r="I13" s="37">
        <f t="shared" si="1"/>
        <v>2.61</v>
      </c>
      <c r="J13" s="37">
        <f t="shared" si="1"/>
        <v>3</v>
      </c>
      <c r="K13" s="38">
        <f t="shared" si="1"/>
        <v>3.6</v>
      </c>
      <c r="L13" s="36" t="s">
        <v>23</v>
      </c>
      <c r="AA13">
        <v>63480.331509</v>
      </c>
      <c r="AB13">
        <v>41591.351634</v>
      </c>
      <c r="AC13">
        <v>56462.441863</v>
      </c>
      <c r="AD13">
        <v>65853.221026</v>
      </c>
      <c r="AE13">
        <v>71380.072001</v>
      </c>
      <c r="AF13">
        <v>67588.778522</v>
      </c>
      <c r="AG13">
        <v>71378.247886</v>
      </c>
      <c r="AH13">
        <v>68497.767631</v>
      </c>
      <c r="AI13">
        <v>73701.37414</v>
      </c>
      <c r="AJ13">
        <v>89164.224725</v>
      </c>
      <c r="AK13">
        <v>0</v>
      </c>
      <c r="AL13" t="s">
        <v>0</v>
      </c>
      <c r="AM13" t="s">
        <v>1</v>
      </c>
      <c r="AN13">
        <v>5</v>
      </c>
      <c r="AO13">
        <v>1</v>
      </c>
      <c r="AP13">
        <v>13</v>
      </c>
    </row>
    <row r="14" spans="1:42" ht="21" customHeight="1">
      <c r="A14" s="33" t="s">
        <v>24</v>
      </c>
      <c r="B14" s="34">
        <f aca="true" t="shared" si="2" ref="B14:B35">+AA6</f>
        <v>1082167.5045</v>
      </c>
      <c r="C14" s="34">
        <f aca="true" t="shared" si="3" ref="C14:C35">+AB6</f>
        <v>456078.20222</v>
      </c>
      <c r="D14" s="34">
        <f aca="true" t="shared" si="4" ref="D14:D35">+AC6</f>
        <v>740990.97886</v>
      </c>
      <c r="E14" s="34">
        <f aca="true" t="shared" si="5" ref="E14:E35">+AD6</f>
        <v>1099836.7253</v>
      </c>
      <c r="F14" s="34">
        <f aca="true" t="shared" si="6" ref="F14:F35">+AE6</f>
        <v>1326565.6502</v>
      </c>
      <c r="G14" s="34">
        <f aca="true" t="shared" si="7" ref="G14:G35">+AF6</f>
        <v>1341289.9094</v>
      </c>
      <c r="H14" s="34">
        <f aca="true" t="shared" si="8" ref="H14:H35">+AG6</f>
        <v>1443017.8253</v>
      </c>
      <c r="I14" s="34">
        <f aca="true" t="shared" si="9" ref="I14:I35">+AH6</f>
        <v>1533711.8461</v>
      </c>
      <c r="J14" s="34">
        <f aca="true" t="shared" si="10" ref="J14:J35">+AI6</f>
        <v>1663576.0082</v>
      </c>
      <c r="K14" s="35">
        <f aca="true" t="shared" si="11" ref="K14:K35">+AJ6</f>
        <v>2101510.0522</v>
      </c>
      <c r="L14" s="36" t="s">
        <v>25</v>
      </c>
      <c r="AA14">
        <v>179312.52095</v>
      </c>
      <c r="AB14">
        <v>132719.93972</v>
      </c>
      <c r="AC14">
        <v>200413.75538</v>
      </c>
      <c r="AD14">
        <v>168370.80365</v>
      </c>
      <c r="AE14">
        <v>155820.39115</v>
      </c>
      <c r="AF14">
        <v>188025.15147</v>
      </c>
      <c r="AG14">
        <v>238922.70607</v>
      </c>
      <c r="AH14">
        <v>259438.27214</v>
      </c>
      <c r="AI14">
        <v>288070.22145</v>
      </c>
      <c r="AJ14">
        <v>399406.92339</v>
      </c>
      <c r="AK14">
        <v>0</v>
      </c>
      <c r="AL14" t="s">
        <v>0</v>
      </c>
      <c r="AM14" t="s">
        <v>1</v>
      </c>
      <c r="AN14">
        <v>5</v>
      </c>
      <c r="AO14">
        <v>1</v>
      </c>
      <c r="AP14">
        <v>14</v>
      </c>
    </row>
    <row r="15" spans="1:42" ht="21" customHeight="1">
      <c r="A15" s="39" t="s">
        <v>53</v>
      </c>
      <c r="B15" s="40">
        <f t="shared" si="2"/>
        <v>628526.53468</v>
      </c>
      <c r="C15" s="40">
        <f t="shared" si="3"/>
        <v>202720.80846</v>
      </c>
      <c r="D15" s="40">
        <f t="shared" si="4"/>
        <v>329283.64841</v>
      </c>
      <c r="E15" s="40">
        <f t="shared" si="5"/>
        <v>670489.09669</v>
      </c>
      <c r="F15" s="40">
        <f t="shared" si="6"/>
        <v>843874.671</v>
      </c>
      <c r="G15" s="40">
        <f t="shared" si="7"/>
        <v>816871.30483</v>
      </c>
      <c r="H15" s="40">
        <f t="shared" si="8"/>
        <v>817782.98742</v>
      </c>
      <c r="I15" s="40">
        <f t="shared" si="9"/>
        <v>890966.56814</v>
      </c>
      <c r="J15" s="40">
        <f t="shared" si="10"/>
        <v>945126.61395</v>
      </c>
      <c r="K15" s="41">
        <f t="shared" si="11"/>
        <v>1300228.1979</v>
      </c>
      <c r="L15" s="42" t="s">
        <v>54</v>
      </c>
      <c r="AA15">
        <v>50542.329182</v>
      </c>
      <c r="AB15">
        <v>66054.825386</v>
      </c>
      <c r="AC15">
        <v>80082.524469</v>
      </c>
      <c r="AD15">
        <v>46790.798203</v>
      </c>
      <c r="AE15">
        <v>31549.185937</v>
      </c>
      <c r="AF15">
        <v>35528.461295</v>
      </c>
      <c r="AG15">
        <v>43276.943029</v>
      </c>
      <c r="AH15">
        <v>40446.554874</v>
      </c>
      <c r="AI15">
        <v>47388.212024</v>
      </c>
      <c r="AJ15">
        <v>57860.466817</v>
      </c>
      <c r="AK15">
        <v>0</v>
      </c>
      <c r="AL15" t="s">
        <v>0</v>
      </c>
      <c r="AM15" t="s">
        <v>1</v>
      </c>
      <c r="AN15">
        <v>5</v>
      </c>
      <c r="AO15">
        <v>1</v>
      </c>
      <c r="AP15">
        <v>15</v>
      </c>
    </row>
    <row r="16" spans="1:42" ht="16.5" customHeight="1">
      <c r="A16" s="43" t="s">
        <v>55</v>
      </c>
      <c r="B16" s="40">
        <f t="shared" si="2"/>
        <v>474784.08278</v>
      </c>
      <c r="C16" s="40">
        <f t="shared" si="3"/>
        <v>148677.331</v>
      </c>
      <c r="D16" s="40">
        <f t="shared" si="4"/>
        <v>220197.15398</v>
      </c>
      <c r="E16" s="40">
        <f t="shared" si="5"/>
        <v>499252.02706</v>
      </c>
      <c r="F16" s="40">
        <f t="shared" si="6"/>
        <v>643640.94536</v>
      </c>
      <c r="G16" s="40">
        <f t="shared" si="7"/>
        <v>645219.82349</v>
      </c>
      <c r="H16" s="40">
        <f t="shared" si="8"/>
        <v>638683.92144</v>
      </c>
      <c r="I16" s="40">
        <f t="shared" si="9"/>
        <v>718740.66006</v>
      </c>
      <c r="J16" s="40">
        <f t="shared" si="10"/>
        <v>788941.34253</v>
      </c>
      <c r="K16" s="41">
        <f t="shared" si="11"/>
        <v>1026940.3854</v>
      </c>
      <c r="L16" s="42" t="s">
        <v>56</v>
      </c>
      <c r="AA16">
        <v>39029.558835</v>
      </c>
      <c r="AB16">
        <v>32345.214793</v>
      </c>
      <c r="AC16">
        <v>48259.995905</v>
      </c>
      <c r="AD16">
        <v>33747.329157</v>
      </c>
      <c r="AE16">
        <v>29365.264302</v>
      </c>
      <c r="AF16">
        <v>39472.938321</v>
      </c>
      <c r="AG16">
        <v>58694.330868</v>
      </c>
      <c r="AH16">
        <v>63477.45757</v>
      </c>
      <c r="AI16">
        <v>69955.987995</v>
      </c>
      <c r="AJ16">
        <v>77180.114722</v>
      </c>
      <c r="AK16">
        <v>0</v>
      </c>
      <c r="AL16" t="s">
        <v>0</v>
      </c>
      <c r="AM16" t="s">
        <v>1</v>
      </c>
      <c r="AN16">
        <v>5</v>
      </c>
      <c r="AO16">
        <v>1</v>
      </c>
      <c r="AP16">
        <v>16</v>
      </c>
    </row>
    <row r="17" spans="1:42" ht="16.5" customHeight="1">
      <c r="A17" s="43" t="s">
        <v>57</v>
      </c>
      <c r="B17" s="40">
        <f t="shared" si="2"/>
        <v>38635.044548</v>
      </c>
      <c r="C17" s="40">
        <f t="shared" si="3"/>
        <v>20187.332918</v>
      </c>
      <c r="D17" s="40">
        <f t="shared" si="4"/>
        <v>56136.01078</v>
      </c>
      <c r="E17" s="40">
        <f t="shared" si="5"/>
        <v>47356.99862</v>
      </c>
      <c r="F17" s="40">
        <f t="shared" si="6"/>
        <v>34419.195575</v>
      </c>
      <c r="G17" s="40">
        <f t="shared" si="7"/>
        <v>24509.943039</v>
      </c>
      <c r="H17" s="40">
        <f t="shared" si="8"/>
        <v>33928.287364</v>
      </c>
      <c r="I17" s="40">
        <f t="shared" si="9"/>
        <v>25389.929107</v>
      </c>
      <c r="J17" s="40">
        <f t="shared" si="10"/>
        <v>13804.529185</v>
      </c>
      <c r="K17" s="41">
        <f t="shared" si="11"/>
        <v>22034.804391</v>
      </c>
      <c r="L17" s="42" t="s">
        <v>58</v>
      </c>
      <c r="AA17">
        <v>86911.063017</v>
      </c>
      <c r="AB17">
        <v>32847.865867</v>
      </c>
      <c r="AC17">
        <v>69094.34812</v>
      </c>
      <c r="AD17">
        <v>84823.050707</v>
      </c>
      <c r="AE17">
        <v>92080.626826</v>
      </c>
      <c r="AF17">
        <v>109880.62902</v>
      </c>
      <c r="AG17">
        <v>133311.96168</v>
      </c>
      <c r="AH17">
        <v>154488.2896</v>
      </c>
      <c r="AI17">
        <v>168635.1356</v>
      </c>
      <c r="AJ17">
        <v>257020.5379</v>
      </c>
      <c r="AK17">
        <v>0</v>
      </c>
      <c r="AL17" t="s">
        <v>0</v>
      </c>
      <c r="AM17" t="s">
        <v>1</v>
      </c>
      <c r="AN17">
        <v>5</v>
      </c>
      <c r="AO17">
        <v>1</v>
      </c>
      <c r="AP17">
        <v>17</v>
      </c>
    </row>
    <row r="18" spans="1:42" ht="16.5" customHeight="1">
      <c r="A18" s="43" t="s">
        <v>59</v>
      </c>
      <c r="B18" s="40">
        <f t="shared" si="2"/>
        <v>115107.40735</v>
      </c>
      <c r="C18" s="40">
        <f t="shared" si="3"/>
        <v>33856.144539</v>
      </c>
      <c r="D18" s="40">
        <f t="shared" si="4"/>
        <v>52950.483646</v>
      </c>
      <c r="E18" s="40">
        <f t="shared" si="5"/>
        <v>123880.071</v>
      </c>
      <c r="F18" s="40">
        <f t="shared" si="6"/>
        <v>165814.53007</v>
      </c>
      <c r="G18" s="40">
        <f t="shared" si="7"/>
        <v>147141.53831</v>
      </c>
      <c r="H18" s="40">
        <f t="shared" si="8"/>
        <v>145170.77862</v>
      </c>
      <c r="I18" s="40">
        <f t="shared" si="9"/>
        <v>146835.97897</v>
      </c>
      <c r="J18" s="40">
        <f t="shared" si="10"/>
        <v>142380.74223</v>
      </c>
      <c r="K18" s="41">
        <f t="shared" si="11"/>
        <v>251253.00815</v>
      </c>
      <c r="L18" s="42" t="s">
        <v>60</v>
      </c>
      <c r="AA18">
        <v>1564.2913672</v>
      </c>
      <c r="AB18">
        <v>256.47492922</v>
      </c>
      <c r="AC18">
        <v>1037.3625232</v>
      </c>
      <c r="AD18">
        <v>1509.8979396</v>
      </c>
      <c r="AE18">
        <v>1735.7987651</v>
      </c>
      <c r="AF18">
        <v>2519.5523191</v>
      </c>
      <c r="AG18">
        <v>3302.7656482</v>
      </c>
      <c r="AH18">
        <v>1025.9700961</v>
      </c>
      <c r="AI18">
        <v>709.49297079</v>
      </c>
      <c r="AJ18">
        <v>2036.6412591</v>
      </c>
      <c r="AK18">
        <v>0</v>
      </c>
      <c r="AL18" t="s">
        <v>0</v>
      </c>
      <c r="AM18" t="s">
        <v>1</v>
      </c>
      <c r="AN18">
        <v>5</v>
      </c>
      <c r="AO18">
        <v>1</v>
      </c>
      <c r="AP18">
        <v>18</v>
      </c>
    </row>
    <row r="19" spans="1:42" ht="21" customHeight="1">
      <c r="A19" s="39" t="s">
        <v>61</v>
      </c>
      <c r="B19" s="40">
        <f t="shared" si="2"/>
        <v>163882.40434</v>
      </c>
      <c r="C19" s="40">
        <f t="shared" si="3"/>
        <v>51707.485544</v>
      </c>
      <c r="D19" s="40">
        <f t="shared" si="4"/>
        <v>97099.506175</v>
      </c>
      <c r="E19" s="40">
        <f t="shared" si="5"/>
        <v>142565.17084</v>
      </c>
      <c r="F19" s="40">
        <f t="shared" si="6"/>
        <v>208305.9592</v>
      </c>
      <c r="G19" s="40">
        <f t="shared" si="7"/>
        <v>229467.97309</v>
      </c>
      <c r="H19" s="40">
        <f t="shared" si="8"/>
        <v>271333.16293</v>
      </c>
      <c r="I19" s="40">
        <f t="shared" si="9"/>
        <v>281922.26954</v>
      </c>
      <c r="J19" s="40">
        <f t="shared" si="10"/>
        <v>320429.89514</v>
      </c>
      <c r="K19" s="41">
        <f t="shared" si="11"/>
        <v>268783.31874</v>
      </c>
      <c r="L19" s="42" t="s">
        <v>62</v>
      </c>
      <c r="AA19">
        <v>1265.2785466</v>
      </c>
      <c r="AB19">
        <v>1215.5587443</v>
      </c>
      <c r="AC19">
        <v>1939.5243645</v>
      </c>
      <c r="AD19">
        <v>1499.7276395</v>
      </c>
      <c r="AE19">
        <v>1089.5153165</v>
      </c>
      <c r="AF19">
        <v>623.57051513</v>
      </c>
      <c r="AG19">
        <v>336.70485274</v>
      </c>
      <c r="AH19">
        <v>0</v>
      </c>
      <c r="AI19">
        <v>1381.3928659</v>
      </c>
      <c r="AJ19">
        <v>5309.1626912</v>
      </c>
      <c r="AK19">
        <v>0</v>
      </c>
      <c r="AL19" t="s">
        <v>0</v>
      </c>
      <c r="AM19" t="s">
        <v>1</v>
      </c>
      <c r="AN19">
        <v>5</v>
      </c>
      <c r="AO19">
        <v>1</v>
      </c>
      <c r="AP19">
        <v>19</v>
      </c>
    </row>
    <row r="20" spans="1:42" ht="21" customHeight="1">
      <c r="A20" s="39" t="s">
        <v>63</v>
      </c>
      <c r="B20" s="40">
        <f t="shared" si="2"/>
        <v>46788.790718</v>
      </c>
      <c r="C20" s="40">
        <f t="shared" si="3"/>
        <v>27162.345598</v>
      </c>
      <c r="D20" s="40">
        <f t="shared" si="4"/>
        <v>57545.574975</v>
      </c>
      <c r="E20" s="40">
        <f t="shared" si="5"/>
        <v>52369.469908</v>
      </c>
      <c r="F20" s="40">
        <f t="shared" si="6"/>
        <v>47037.015591</v>
      </c>
      <c r="G20" s="40">
        <f t="shared" si="7"/>
        <v>39147.085382</v>
      </c>
      <c r="H20" s="40">
        <f t="shared" si="8"/>
        <v>43402.881029</v>
      </c>
      <c r="I20" s="40">
        <f t="shared" si="9"/>
        <v>32709.850454</v>
      </c>
      <c r="J20" s="40">
        <f t="shared" si="10"/>
        <v>36135.327873</v>
      </c>
      <c r="K20" s="41">
        <f t="shared" si="11"/>
        <v>43614.055535</v>
      </c>
      <c r="L20" s="42" t="s">
        <v>64</v>
      </c>
      <c r="AA20">
        <v>176.92226341</v>
      </c>
      <c r="AB20">
        <v>176.27126393</v>
      </c>
      <c r="AC20">
        <v>186.05205303</v>
      </c>
      <c r="AD20">
        <v>188.96321886</v>
      </c>
      <c r="AE20">
        <v>147.54123536</v>
      </c>
      <c r="AF20">
        <v>189.61611122</v>
      </c>
      <c r="AG20">
        <v>197.83993641</v>
      </c>
      <c r="AH20">
        <v>177.11817873</v>
      </c>
      <c r="AI20">
        <v>112.5756883</v>
      </c>
      <c r="AJ20">
        <v>313.33195386</v>
      </c>
      <c r="AK20">
        <v>0</v>
      </c>
      <c r="AL20" t="s">
        <v>0</v>
      </c>
      <c r="AM20" t="s">
        <v>1</v>
      </c>
      <c r="AN20">
        <v>5</v>
      </c>
      <c r="AO20">
        <v>1</v>
      </c>
      <c r="AP20">
        <v>20</v>
      </c>
    </row>
    <row r="21" spans="1:42" ht="21" customHeight="1">
      <c r="A21" s="39" t="s">
        <v>65</v>
      </c>
      <c r="B21" s="40">
        <f t="shared" si="2"/>
        <v>63480.331509</v>
      </c>
      <c r="C21" s="40">
        <f t="shared" si="3"/>
        <v>41591.351634</v>
      </c>
      <c r="D21" s="40">
        <f t="shared" si="4"/>
        <v>56462.441863</v>
      </c>
      <c r="E21" s="40">
        <f t="shared" si="5"/>
        <v>65853.221026</v>
      </c>
      <c r="F21" s="40">
        <f t="shared" si="6"/>
        <v>71380.072001</v>
      </c>
      <c r="G21" s="40">
        <f t="shared" si="7"/>
        <v>67588.778522</v>
      </c>
      <c r="H21" s="40">
        <f t="shared" si="8"/>
        <v>71378.247886</v>
      </c>
      <c r="I21" s="40">
        <f t="shared" si="9"/>
        <v>68497.767631</v>
      </c>
      <c r="J21" s="40">
        <f t="shared" si="10"/>
        <v>73701.37414</v>
      </c>
      <c r="K21" s="41">
        <f t="shared" si="11"/>
        <v>89164.224725</v>
      </c>
      <c r="L21" s="42" t="s">
        <v>66</v>
      </c>
      <c r="AA21">
        <v>187593.75221</v>
      </c>
      <c r="AB21">
        <v>74821.177232</v>
      </c>
      <c r="AC21">
        <v>119459.77799</v>
      </c>
      <c r="AD21">
        <v>194170.50093</v>
      </c>
      <c r="AE21">
        <v>246440.79669</v>
      </c>
      <c r="AF21">
        <v>225041.40793</v>
      </c>
      <c r="AG21">
        <v>231889.87098</v>
      </c>
      <c r="AH21">
        <v>256518.77687</v>
      </c>
      <c r="AI21">
        <v>281186.8138</v>
      </c>
      <c r="AJ21">
        <v>343111.4952</v>
      </c>
      <c r="AK21">
        <v>0</v>
      </c>
      <c r="AL21" t="s">
        <v>0</v>
      </c>
      <c r="AM21" t="s">
        <v>1</v>
      </c>
      <c r="AN21">
        <v>5</v>
      </c>
      <c r="AO21">
        <v>1</v>
      </c>
      <c r="AP21">
        <v>21</v>
      </c>
    </row>
    <row r="22" spans="1:42" ht="21" customHeight="1">
      <c r="A22" s="39" t="s">
        <v>67</v>
      </c>
      <c r="B22" s="40">
        <f t="shared" si="2"/>
        <v>179312.52095</v>
      </c>
      <c r="C22" s="40">
        <f t="shared" si="3"/>
        <v>132719.93972</v>
      </c>
      <c r="D22" s="40">
        <f t="shared" si="4"/>
        <v>200413.75538</v>
      </c>
      <c r="E22" s="40">
        <f t="shared" si="5"/>
        <v>168370.80365</v>
      </c>
      <c r="F22" s="40">
        <f t="shared" si="6"/>
        <v>155820.39115</v>
      </c>
      <c r="G22" s="40">
        <f t="shared" si="7"/>
        <v>188025.15147</v>
      </c>
      <c r="H22" s="40">
        <f t="shared" si="8"/>
        <v>238922.70607</v>
      </c>
      <c r="I22" s="40">
        <f t="shared" si="9"/>
        <v>259438.27214</v>
      </c>
      <c r="J22" s="40">
        <f t="shared" si="10"/>
        <v>288070.22145</v>
      </c>
      <c r="K22" s="41">
        <f t="shared" si="11"/>
        <v>399406.92339</v>
      </c>
      <c r="L22" s="42" t="s">
        <v>68</v>
      </c>
      <c r="AA22">
        <v>20469.009854</v>
      </c>
      <c r="AB22">
        <v>10740.007448</v>
      </c>
      <c r="AC22">
        <v>11686.255416</v>
      </c>
      <c r="AD22">
        <v>22376.604615</v>
      </c>
      <c r="AE22">
        <v>29877.827912</v>
      </c>
      <c r="AF22">
        <v>22345.534354</v>
      </c>
      <c r="AG22">
        <v>20207.430051</v>
      </c>
      <c r="AH22">
        <v>19171.908753</v>
      </c>
      <c r="AI22">
        <v>24049.345185</v>
      </c>
      <c r="AJ22">
        <v>11159.844543</v>
      </c>
      <c r="AK22">
        <v>0</v>
      </c>
      <c r="AL22" t="s">
        <v>0</v>
      </c>
      <c r="AM22" t="s">
        <v>1</v>
      </c>
      <c r="AN22">
        <v>5</v>
      </c>
      <c r="AO22">
        <v>1</v>
      </c>
      <c r="AP22">
        <v>22</v>
      </c>
    </row>
    <row r="23" spans="1:42" ht="16.5" customHeight="1">
      <c r="A23" s="43" t="s">
        <v>69</v>
      </c>
      <c r="B23" s="40">
        <f t="shared" si="2"/>
        <v>50542.329182</v>
      </c>
      <c r="C23" s="40">
        <f t="shared" si="3"/>
        <v>66054.825386</v>
      </c>
      <c r="D23" s="40">
        <f t="shared" si="4"/>
        <v>80082.524469</v>
      </c>
      <c r="E23" s="40">
        <f t="shared" si="5"/>
        <v>46790.798203</v>
      </c>
      <c r="F23" s="40">
        <f t="shared" si="6"/>
        <v>31549.185937</v>
      </c>
      <c r="G23" s="40">
        <f t="shared" si="7"/>
        <v>35528.461295</v>
      </c>
      <c r="H23" s="40">
        <f t="shared" si="8"/>
        <v>43276.943029</v>
      </c>
      <c r="I23" s="40">
        <f t="shared" si="9"/>
        <v>40446.554874</v>
      </c>
      <c r="J23" s="40">
        <f t="shared" si="10"/>
        <v>47388.212024</v>
      </c>
      <c r="K23" s="41">
        <f t="shared" si="11"/>
        <v>57860.466817</v>
      </c>
      <c r="L23" s="42" t="s">
        <v>70</v>
      </c>
      <c r="AA23">
        <v>167124.74236</v>
      </c>
      <c r="AB23">
        <v>64081.169784</v>
      </c>
      <c r="AC23">
        <v>107773.52257</v>
      </c>
      <c r="AD23">
        <v>171793.89632</v>
      </c>
      <c r="AE23">
        <v>216562.96878</v>
      </c>
      <c r="AF23">
        <v>202695.87358</v>
      </c>
      <c r="AG23">
        <v>211682.44093</v>
      </c>
      <c r="AH23">
        <v>237346.86812</v>
      </c>
      <c r="AI23">
        <v>257137.46862</v>
      </c>
      <c r="AJ23">
        <v>331951.65065</v>
      </c>
      <c r="AK23">
        <v>0</v>
      </c>
      <c r="AL23" t="s">
        <v>0</v>
      </c>
      <c r="AM23" t="s">
        <v>1</v>
      </c>
      <c r="AN23">
        <v>5</v>
      </c>
      <c r="AO23">
        <v>1</v>
      </c>
      <c r="AP23">
        <v>23</v>
      </c>
    </row>
    <row r="24" spans="1:42" ht="16.5" customHeight="1">
      <c r="A24" s="43" t="s">
        <v>71</v>
      </c>
      <c r="B24" s="40">
        <f t="shared" si="2"/>
        <v>39029.558835</v>
      </c>
      <c r="C24" s="40">
        <f t="shared" si="3"/>
        <v>32345.214793</v>
      </c>
      <c r="D24" s="40">
        <f t="shared" si="4"/>
        <v>48259.995905</v>
      </c>
      <c r="E24" s="40">
        <f t="shared" si="5"/>
        <v>33747.329157</v>
      </c>
      <c r="F24" s="40">
        <f t="shared" si="6"/>
        <v>29365.264302</v>
      </c>
      <c r="G24" s="40">
        <f t="shared" si="7"/>
        <v>39472.938321</v>
      </c>
      <c r="H24" s="40">
        <f t="shared" si="8"/>
        <v>58694.330868</v>
      </c>
      <c r="I24" s="40">
        <f t="shared" si="9"/>
        <v>63477.45757</v>
      </c>
      <c r="J24" s="40">
        <f t="shared" si="10"/>
        <v>69955.987995</v>
      </c>
      <c r="K24" s="41">
        <f t="shared" si="11"/>
        <v>77180.114722</v>
      </c>
      <c r="L24" s="42" t="s">
        <v>72</v>
      </c>
      <c r="AA24">
        <v>52794.415537</v>
      </c>
      <c r="AB24">
        <v>30313.193969</v>
      </c>
      <c r="AC24">
        <v>42689.19166</v>
      </c>
      <c r="AD24">
        <v>55863.771654</v>
      </c>
      <c r="AE24">
        <v>66173.046167</v>
      </c>
      <c r="AF24">
        <v>54439.135158</v>
      </c>
      <c r="AG24">
        <v>54618.609941</v>
      </c>
      <c r="AH24">
        <v>54507.809296</v>
      </c>
      <c r="AI24">
        <v>59875.617993</v>
      </c>
      <c r="AJ24">
        <v>79877.863278</v>
      </c>
      <c r="AK24">
        <v>0</v>
      </c>
      <c r="AL24" t="s">
        <v>0</v>
      </c>
      <c r="AM24" t="s">
        <v>1</v>
      </c>
      <c r="AN24">
        <v>5</v>
      </c>
      <c r="AO24">
        <v>1</v>
      </c>
      <c r="AP24">
        <v>24</v>
      </c>
    </row>
    <row r="25" spans="1:42" ht="16.5" customHeight="1">
      <c r="A25" s="43" t="s">
        <v>73</v>
      </c>
      <c r="B25" s="40">
        <f t="shared" si="2"/>
        <v>86911.063017</v>
      </c>
      <c r="C25" s="40">
        <f t="shared" si="3"/>
        <v>32847.865867</v>
      </c>
      <c r="D25" s="40">
        <f t="shared" si="4"/>
        <v>69094.34812</v>
      </c>
      <c r="E25" s="40">
        <f t="shared" si="5"/>
        <v>84823.050707</v>
      </c>
      <c r="F25" s="40">
        <f t="shared" si="6"/>
        <v>92080.626826</v>
      </c>
      <c r="G25" s="40">
        <f t="shared" si="7"/>
        <v>109880.62902</v>
      </c>
      <c r="H25" s="40">
        <f t="shared" si="8"/>
        <v>133311.96168</v>
      </c>
      <c r="I25" s="40">
        <f t="shared" si="9"/>
        <v>154488.2896</v>
      </c>
      <c r="J25" s="40">
        <f t="shared" si="10"/>
        <v>168635.1356</v>
      </c>
      <c r="K25" s="41">
        <f t="shared" si="11"/>
        <v>257020.5379</v>
      </c>
      <c r="L25" s="42" t="s">
        <v>74</v>
      </c>
      <c r="AA25">
        <v>35834.732132</v>
      </c>
      <c r="AB25">
        <v>13619.376011</v>
      </c>
      <c r="AC25">
        <v>22322.172082</v>
      </c>
      <c r="AD25">
        <v>38452.049484</v>
      </c>
      <c r="AE25">
        <v>47931.172418</v>
      </c>
      <c r="AF25">
        <v>41498.392903</v>
      </c>
      <c r="AG25">
        <v>42717.147678</v>
      </c>
      <c r="AH25">
        <v>51236.176481</v>
      </c>
      <c r="AI25">
        <v>48221.811008</v>
      </c>
      <c r="AJ25">
        <v>62846.869982</v>
      </c>
      <c r="AK25">
        <v>0</v>
      </c>
      <c r="AL25" t="s">
        <v>0</v>
      </c>
      <c r="AM25" t="s">
        <v>1</v>
      </c>
      <c r="AN25">
        <v>5</v>
      </c>
      <c r="AO25">
        <v>1</v>
      </c>
      <c r="AP25">
        <v>25</v>
      </c>
    </row>
    <row r="26" spans="1:42" ht="16.5" customHeight="1">
      <c r="A26" s="43" t="s">
        <v>75</v>
      </c>
      <c r="B26" s="40">
        <f t="shared" si="2"/>
        <v>1564.2913672</v>
      </c>
      <c r="C26" s="40">
        <f t="shared" si="3"/>
        <v>256.47492922</v>
      </c>
      <c r="D26" s="40">
        <f t="shared" si="4"/>
        <v>1037.3625232</v>
      </c>
      <c r="E26" s="40">
        <f t="shared" si="5"/>
        <v>1509.8979396</v>
      </c>
      <c r="F26" s="40">
        <f t="shared" si="6"/>
        <v>1735.7987651</v>
      </c>
      <c r="G26" s="40">
        <f t="shared" si="7"/>
        <v>2519.5523191</v>
      </c>
      <c r="H26" s="40">
        <f t="shared" si="8"/>
        <v>3302.7656482</v>
      </c>
      <c r="I26" s="40">
        <f t="shared" si="9"/>
        <v>1025.9700961</v>
      </c>
      <c r="J26" s="40">
        <f t="shared" si="10"/>
        <v>709.49297079</v>
      </c>
      <c r="K26" s="41">
        <f t="shared" si="11"/>
        <v>2036.6412591</v>
      </c>
      <c r="L26" s="42" t="s">
        <v>76</v>
      </c>
      <c r="AA26">
        <v>75224.126214</v>
      </c>
      <c r="AB26">
        <v>19288.69147</v>
      </c>
      <c r="AC26">
        <v>36592.340237</v>
      </c>
      <c r="AD26">
        <v>72334.594653</v>
      </c>
      <c r="AE26">
        <v>100427.97791</v>
      </c>
      <c r="AF26">
        <v>106117.81612</v>
      </c>
      <c r="AG26">
        <v>113023.8612</v>
      </c>
      <c r="AH26">
        <v>130690.29135</v>
      </c>
      <c r="AI26">
        <v>137118.85059</v>
      </c>
      <c r="AJ26">
        <v>184728.86612</v>
      </c>
      <c r="AK26">
        <v>0</v>
      </c>
      <c r="AL26" t="s">
        <v>0</v>
      </c>
      <c r="AM26" t="s">
        <v>1</v>
      </c>
      <c r="AN26">
        <v>5</v>
      </c>
      <c r="AO26">
        <v>1</v>
      </c>
      <c r="AP26">
        <v>26</v>
      </c>
    </row>
    <row r="27" spans="1:42" ht="19.5" customHeight="1">
      <c r="A27" s="43" t="s">
        <v>77</v>
      </c>
      <c r="B27" s="40">
        <f t="shared" si="2"/>
        <v>1265.2785466</v>
      </c>
      <c r="C27" s="40">
        <f t="shared" si="3"/>
        <v>1215.5587443</v>
      </c>
      <c r="D27" s="40">
        <f t="shared" si="4"/>
        <v>1939.5243645</v>
      </c>
      <c r="E27" s="40">
        <f t="shared" si="5"/>
        <v>1499.7276395</v>
      </c>
      <c r="F27" s="40">
        <f t="shared" si="6"/>
        <v>1089.5153165</v>
      </c>
      <c r="G27" s="40">
        <f t="shared" si="7"/>
        <v>623.57051513</v>
      </c>
      <c r="H27" s="40">
        <f t="shared" si="8"/>
        <v>336.70485274</v>
      </c>
      <c r="I27" s="40">
        <f t="shared" si="9"/>
        <v>0</v>
      </c>
      <c r="J27" s="40">
        <f t="shared" si="10"/>
        <v>1381.3928659</v>
      </c>
      <c r="K27" s="41">
        <f t="shared" si="11"/>
        <v>5309.1626912</v>
      </c>
      <c r="L27" s="42" t="s">
        <v>78</v>
      </c>
      <c r="AA27">
        <v>3271.4684749</v>
      </c>
      <c r="AB27">
        <v>859.90833536</v>
      </c>
      <c r="AC27">
        <v>6169.8185958</v>
      </c>
      <c r="AD27">
        <v>5143.4805261</v>
      </c>
      <c r="AE27">
        <v>2030.7722822</v>
      </c>
      <c r="AF27">
        <v>640.52939792</v>
      </c>
      <c r="AG27">
        <v>1322.822107</v>
      </c>
      <c r="AH27">
        <v>912.59099479</v>
      </c>
      <c r="AI27">
        <v>11921.189029</v>
      </c>
      <c r="AJ27">
        <v>4498.0512756</v>
      </c>
      <c r="AK27">
        <v>0</v>
      </c>
      <c r="AL27" t="s">
        <v>0</v>
      </c>
      <c r="AM27" t="s">
        <v>1</v>
      </c>
      <c r="AN27">
        <v>5</v>
      </c>
      <c r="AO27">
        <v>1</v>
      </c>
      <c r="AP27">
        <v>27</v>
      </c>
    </row>
    <row r="28" spans="1:42" ht="21" customHeight="1">
      <c r="A28" s="39" t="s">
        <v>79</v>
      </c>
      <c r="B28" s="40">
        <f t="shared" si="2"/>
        <v>176.92226341</v>
      </c>
      <c r="C28" s="40">
        <f t="shared" si="3"/>
        <v>176.27126393</v>
      </c>
      <c r="D28" s="40">
        <f t="shared" si="4"/>
        <v>186.05205303</v>
      </c>
      <c r="E28" s="40">
        <f t="shared" si="5"/>
        <v>188.96321886</v>
      </c>
      <c r="F28" s="40">
        <f t="shared" si="6"/>
        <v>147.54123536</v>
      </c>
      <c r="G28" s="40">
        <f t="shared" si="7"/>
        <v>189.61611122</v>
      </c>
      <c r="H28" s="40">
        <f t="shared" si="8"/>
        <v>197.83993641</v>
      </c>
      <c r="I28" s="40">
        <f t="shared" si="9"/>
        <v>177.11817873</v>
      </c>
      <c r="J28" s="40">
        <f t="shared" si="10"/>
        <v>112.5756883</v>
      </c>
      <c r="K28" s="41">
        <f t="shared" si="11"/>
        <v>313.33195386</v>
      </c>
      <c r="L28" s="42" t="s">
        <v>80</v>
      </c>
      <c r="AA28">
        <v>701076.30558</v>
      </c>
      <c r="AB28">
        <v>302757.58939</v>
      </c>
      <c r="AC28">
        <v>479777.34214</v>
      </c>
      <c r="AD28">
        <v>683990.62434</v>
      </c>
      <c r="AE28">
        <v>854570.54673</v>
      </c>
      <c r="AF28">
        <v>891704.98622</v>
      </c>
      <c r="AG28">
        <v>967583.75362</v>
      </c>
      <c r="AH28">
        <v>1031488.6786</v>
      </c>
      <c r="AI28">
        <v>1071796.6071</v>
      </c>
      <c r="AJ28">
        <v>1426550.4562</v>
      </c>
      <c r="AK28">
        <v>0</v>
      </c>
      <c r="AL28" t="s">
        <v>0</v>
      </c>
      <c r="AM28" t="s">
        <v>1</v>
      </c>
      <c r="AN28">
        <v>5</v>
      </c>
      <c r="AO28">
        <v>2</v>
      </c>
      <c r="AP28">
        <v>1</v>
      </c>
    </row>
    <row r="29" spans="1:42" ht="19.5" customHeight="1">
      <c r="A29" s="33" t="s">
        <v>81</v>
      </c>
      <c r="B29" s="34">
        <f t="shared" si="2"/>
        <v>187593.75221</v>
      </c>
      <c r="C29" s="34">
        <f t="shared" si="3"/>
        <v>74821.177232</v>
      </c>
      <c r="D29" s="34">
        <f t="shared" si="4"/>
        <v>119459.77799</v>
      </c>
      <c r="E29" s="34">
        <f t="shared" si="5"/>
        <v>194170.50093</v>
      </c>
      <c r="F29" s="34">
        <f t="shared" si="6"/>
        <v>246440.79669</v>
      </c>
      <c r="G29" s="34">
        <f t="shared" si="7"/>
        <v>225041.40793</v>
      </c>
      <c r="H29" s="34">
        <f t="shared" si="8"/>
        <v>231889.87098</v>
      </c>
      <c r="I29" s="34">
        <f t="shared" si="9"/>
        <v>256518.77687</v>
      </c>
      <c r="J29" s="34">
        <f t="shared" si="10"/>
        <v>281186.8138</v>
      </c>
      <c r="K29" s="35">
        <f t="shared" si="11"/>
        <v>343111.4952</v>
      </c>
      <c r="L29" s="36" t="s">
        <v>26</v>
      </c>
      <c r="AA29">
        <v>153071.73427</v>
      </c>
      <c r="AB29">
        <v>54267.370829</v>
      </c>
      <c r="AC29">
        <v>95651.159252</v>
      </c>
      <c r="AD29">
        <v>144160.39734</v>
      </c>
      <c r="AE29">
        <v>184412.99471</v>
      </c>
      <c r="AF29">
        <v>210161.37099</v>
      </c>
      <c r="AG29">
        <v>234897.1397</v>
      </c>
      <c r="AH29">
        <v>266342.31263</v>
      </c>
      <c r="AI29">
        <v>278910.93294</v>
      </c>
      <c r="AJ29">
        <v>348159.41756</v>
      </c>
      <c r="AK29">
        <v>0</v>
      </c>
      <c r="AL29" t="s">
        <v>0</v>
      </c>
      <c r="AM29" t="s">
        <v>1</v>
      </c>
      <c r="AN29">
        <v>5</v>
      </c>
      <c r="AO29">
        <v>2</v>
      </c>
      <c r="AP29">
        <v>2</v>
      </c>
    </row>
    <row r="30" spans="1:42" ht="21" customHeight="1">
      <c r="A30" s="39" t="s">
        <v>82</v>
      </c>
      <c r="B30" s="40">
        <f t="shared" si="2"/>
        <v>20469.009854</v>
      </c>
      <c r="C30" s="40">
        <f t="shared" si="3"/>
        <v>10740.007448</v>
      </c>
      <c r="D30" s="40">
        <f t="shared" si="4"/>
        <v>11686.255416</v>
      </c>
      <c r="E30" s="40">
        <f t="shared" si="5"/>
        <v>22376.604615</v>
      </c>
      <c r="F30" s="40">
        <f t="shared" si="6"/>
        <v>29877.827912</v>
      </c>
      <c r="G30" s="40">
        <f t="shared" si="7"/>
        <v>22345.534354</v>
      </c>
      <c r="H30" s="40">
        <f t="shared" si="8"/>
        <v>20207.430051</v>
      </c>
      <c r="I30" s="40">
        <f t="shared" si="9"/>
        <v>19171.908753</v>
      </c>
      <c r="J30" s="40">
        <f t="shared" si="10"/>
        <v>24049.345185</v>
      </c>
      <c r="K30" s="41">
        <f t="shared" si="11"/>
        <v>11159.844543</v>
      </c>
      <c r="L30" s="42" t="s">
        <v>83</v>
      </c>
      <c r="AA30">
        <v>6461.4538836</v>
      </c>
      <c r="AB30">
        <v>3198.4579543</v>
      </c>
      <c r="AC30">
        <v>4094.4906354</v>
      </c>
      <c r="AD30">
        <v>6310.3299066</v>
      </c>
      <c r="AE30">
        <v>7729.1867298</v>
      </c>
      <c r="AF30">
        <v>8384.4950916</v>
      </c>
      <c r="AG30">
        <v>9082.4517696</v>
      </c>
      <c r="AH30">
        <v>10501.621275</v>
      </c>
      <c r="AI30">
        <v>11170.753319</v>
      </c>
      <c r="AJ30">
        <v>15070.271806</v>
      </c>
      <c r="AK30">
        <v>0</v>
      </c>
      <c r="AL30" t="s">
        <v>0</v>
      </c>
      <c r="AM30" t="s">
        <v>1</v>
      </c>
      <c r="AN30">
        <v>5</v>
      </c>
      <c r="AO30">
        <v>2</v>
      </c>
      <c r="AP30">
        <v>3</v>
      </c>
    </row>
    <row r="31" spans="1:42" ht="21" customHeight="1">
      <c r="A31" s="39" t="s">
        <v>84</v>
      </c>
      <c r="B31" s="40">
        <f t="shared" si="2"/>
        <v>167124.74236</v>
      </c>
      <c r="C31" s="40">
        <f t="shared" si="3"/>
        <v>64081.169784</v>
      </c>
      <c r="D31" s="40">
        <f t="shared" si="4"/>
        <v>107773.52257</v>
      </c>
      <c r="E31" s="40">
        <f t="shared" si="5"/>
        <v>171793.89632</v>
      </c>
      <c r="F31" s="40">
        <f t="shared" si="6"/>
        <v>216562.96878</v>
      </c>
      <c r="G31" s="40">
        <f t="shared" si="7"/>
        <v>202695.87358</v>
      </c>
      <c r="H31" s="40">
        <f t="shared" si="8"/>
        <v>211682.44093</v>
      </c>
      <c r="I31" s="40">
        <f t="shared" si="9"/>
        <v>237346.86812</v>
      </c>
      <c r="J31" s="40">
        <f t="shared" si="10"/>
        <v>257137.46862</v>
      </c>
      <c r="K31" s="41">
        <f t="shared" si="11"/>
        <v>331951.65065</v>
      </c>
      <c r="L31" s="42" t="s">
        <v>85</v>
      </c>
      <c r="AA31">
        <v>6091.3463946</v>
      </c>
      <c r="AB31">
        <v>2966.0627872</v>
      </c>
      <c r="AC31">
        <v>4070.974455</v>
      </c>
      <c r="AD31">
        <v>5800.6069577</v>
      </c>
      <c r="AE31">
        <v>6559.4749888</v>
      </c>
      <c r="AF31">
        <v>8173.063341</v>
      </c>
      <c r="AG31">
        <v>9223.6701144</v>
      </c>
      <c r="AH31">
        <v>13100.305736</v>
      </c>
      <c r="AI31">
        <v>12790.529798</v>
      </c>
      <c r="AJ31">
        <v>17554.203809</v>
      </c>
      <c r="AK31">
        <v>0</v>
      </c>
      <c r="AL31" t="s">
        <v>0</v>
      </c>
      <c r="AM31" t="s">
        <v>1</v>
      </c>
      <c r="AN31">
        <v>5</v>
      </c>
      <c r="AO31">
        <v>2</v>
      </c>
      <c r="AP31">
        <v>4</v>
      </c>
    </row>
    <row r="32" spans="1:42" ht="16.5" customHeight="1">
      <c r="A32" s="43" t="s">
        <v>86</v>
      </c>
      <c r="B32" s="40">
        <f t="shared" si="2"/>
        <v>52794.415537</v>
      </c>
      <c r="C32" s="40">
        <f t="shared" si="3"/>
        <v>30313.193969</v>
      </c>
      <c r="D32" s="40">
        <f t="shared" si="4"/>
        <v>42689.19166</v>
      </c>
      <c r="E32" s="40">
        <f t="shared" si="5"/>
        <v>55863.771654</v>
      </c>
      <c r="F32" s="40">
        <f t="shared" si="6"/>
        <v>66173.046167</v>
      </c>
      <c r="G32" s="40">
        <f t="shared" si="7"/>
        <v>54439.135158</v>
      </c>
      <c r="H32" s="40">
        <f t="shared" si="8"/>
        <v>54618.609941</v>
      </c>
      <c r="I32" s="40">
        <f t="shared" si="9"/>
        <v>54507.809296</v>
      </c>
      <c r="J32" s="40">
        <f t="shared" si="10"/>
        <v>59875.617993</v>
      </c>
      <c r="K32" s="41">
        <f t="shared" si="11"/>
        <v>79877.863278</v>
      </c>
      <c r="L32" s="42" t="s">
        <v>87</v>
      </c>
      <c r="AA32">
        <v>23863.313798</v>
      </c>
      <c r="AB32">
        <v>8466.5224825</v>
      </c>
      <c r="AC32">
        <v>14091.653739</v>
      </c>
      <c r="AD32">
        <v>22735.543072</v>
      </c>
      <c r="AE32">
        <v>30375.773298</v>
      </c>
      <c r="AF32">
        <v>31964.72322</v>
      </c>
      <c r="AG32">
        <v>34506.694606</v>
      </c>
      <c r="AH32">
        <v>40158.428781</v>
      </c>
      <c r="AI32">
        <v>37707.826001</v>
      </c>
      <c r="AJ32">
        <v>58165.748475</v>
      </c>
      <c r="AK32">
        <v>0</v>
      </c>
      <c r="AL32" t="s">
        <v>0</v>
      </c>
      <c r="AM32" t="s">
        <v>1</v>
      </c>
      <c r="AN32">
        <v>5</v>
      </c>
      <c r="AO32">
        <v>2</v>
      </c>
      <c r="AP32">
        <v>5</v>
      </c>
    </row>
    <row r="33" spans="1:42" ht="16.5" customHeight="1">
      <c r="A33" s="43" t="s">
        <v>88</v>
      </c>
      <c r="B33" s="40">
        <f t="shared" si="2"/>
        <v>35834.732132</v>
      </c>
      <c r="C33" s="40">
        <f t="shared" si="3"/>
        <v>13619.376011</v>
      </c>
      <c r="D33" s="40">
        <f t="shared" si="4"/>
        <v>22322.172082</v>
      </c>
      <c r="E33" s="40">
        <f t="shared" si="5"/>
        <v>38452.049484</v>
      </c>
      <c r="F33" s="40">
        <f t="shared" si="6"/>
        <v>47931.172418</v>
      </c>
      <c r="G33" s="40">
        <f t="shared" si="7"/>
        <v>41498.392903</v>
      </c>
      <c r="H33" s="40">
        <f t="shared" si="8"/>
        <v>42717.147678</v>
      </c>
      <c r="I33" s="40">
        <f t="shared" si="9"/>
        <v>51236.176481</v>
      </c>
      <c r="J33" s="40">
        <f t="shared" si="10"/>
        <v>48221.811008</v>
      </c>
      <c r="K33" s="41">
        <f t="shared" si="11"/>
        <v>62846.869982</v>
      </c>
      <c r="L33" s="42" t="s">
        <v>89</v>
      </c>
      <c r="AA33">
        <v>144110.09887</v>
      </c>
      <c r="AB33">
        <v>98332.061302</v>
      </c>
      <c r="AC33">
        <v>126251.31911</v>
      </c>
      <c r="AD33">
        <v>150013.82115</v>
      </c>
      <c r="AE33">
        <v>164548.47621</v>
      </c>
      <c r="AF33">
        <v>153856.79339</v>
      </c>
      <c r="AG33">
        <v>153794.49174</v>
      </c>
      <c r="AH33">
        <v>149660.40239</v>
      </c>
      <c r="AI33">
        <v>158224.75644</v>
      </c>
      <c r="AJ33">
        <v>179109.95902</v>
      </c>
      <c r="AK33">
        <v>0</v>
      </c>
      <c r="AL33" t="s">
        <v>0</v>
      </c>
      <c r="AM33" t="s">
        <v>1</v>
      </c>
      <c r="AN33">
        <v>5</v>
      </c>
      <c r="AO33">
        <v>2</v>
      </c>
      <c r="AP33">
        <v>6</v>
      </c>
    </row>
    <row r="34" spans="1:42" ht="16.5" customHeight="1">
      <c r="A34" s="43" t="s">
        <v>90</v>
      </c>
      <c r="B34" s="40">
        <f t="shared" si="2"/>
        <v>75224.126214</v>
      </c>
      <c r="C34" s="40">
        <f t="shared" si="3"/>
        <v>19288.69147</v>
      </c>
      <c r="D34" s="40">
        <f t="shared" si="4"/>
        <v>36592.340237</v>
      </c>
      <c r="E34" s="40">
        <f t="shared" si="5"/>
        <v>72334.594653</v>
      </c>
      <c r="F34" s="40">
        <f t="shared" si="6"/>
        <v>100427.97791</v>
      </c>
      <c r="G34" s="40">
        <f t="shared" si="7"/>
        <v>106117.81612</v>
      </c>
      <c r="H34" s="40">
        <f t="shared" si="8"/>
        <v>113023.8612</v>
      </c>
      <c r="I34" s="40">
        <f t="shared" si="9"/>
        <v>130690.29135</v>
      </c>
      <c r="J34" s="40">
        <f t="shared" si="10"/>
        <v>137118.85059</v>
      </c>
      <c r="K34" s="41">
        <f t="shared" si="11"/>
        <v>184728.86612</v>
      </c>
      <c r="L34" s="42" t="s">
        <v>91</v>
      </c>
      <c r="AA34">
        <v>19455.298761</v>
      </c>
      <c r="AB34">
        <v>9826.0347547</v>
      </c>
      <c r="AC34">
        <v>14485.537224</v>
      </c>
      <c r="AD34">
        <v>18950.686797</v>
      </c>
      <c r="AE34">
        <v>22258.818352</v>
      </c>
      <c r="AF34">
        <v>24205.447224</v>
      </c>
      <c r="AG34">
        <v>26546.950687</v>
      </c>
      <c r="AH34">
        <v>30046.306832</v>
      </c>
      <c r="AI34">
        <v>34206.252769</v>
      </c>
      <c r="AJ34">
        <v>40181.804898</v>
      </c>
      <c r="AK34">
        <v>0</v>
      </c>
      <c r="AL34" t="s">
        <v>0</v>
      </c>
      <c r="AM34" t="s">
        <v>1</v>
      </c>
      <c r="AN34">
        <v>5</v>
      </c>
      <c r="AO34">
        <v>2</v>
      </c>
      <c r="AP34">
        <v>7</v>
      </c>
    </row>
    <row r="35" spans="1:42" ht="16.5" customHeight="1">
      <c r="A35" s="43" t="s">
        <v>92</v>
      </c>
      <c r="B35" s="40">
        <f t="shared" si="2"/>
        <v>3271.4684749</v>
      </c>
      <c r="C35" s="40">
        <f t="shared" si="3"/>
        <v>859.90833536</v>
      </c>
      <c r="D35" s="40">
        <f t="shared" si="4"/>
        <v>6169.8185958</v>
      </c>
      <c r="E35" s="40">
        <f t="shared" si="5"/>
        <v>5143.4805261</v>
      </c>
      <c r="F35" s="40">
        <f t="shared" si="6"/>
        <v>2030.7722822</v>
      </c>
      <c r="G35" s="40">
        <f t="shared" si="7"/>
        <v>640.52939792</v>
      </c>
      <c r="H35" s="40">
        <f t="shared" si="8"/>
        <v>1322.822107</v>
      </c>
      <c r="I35" s="40">
        <f t="shared" si="9"/>
        <v>912.59099479</v>
      </c>
      <c r="J35" s="40">
        <f t="shared" si="10"/>
        <v>11921.189029</v>
      </c>
      <c r="K35" s="41">
        <f t="shared" si="11"/>
        <v>4498.0512756</v>
      </c>
      <c r="L35" s="44" t="s">
        <v>93</v>
      </c>
      <c r="AA35">
        <v>12232.788038</v>
      </c>
      <c r="AB35">
        <v>5333.5170116</v>
      </c>
      <c r="AC35">
        <v>9831.3627476</v>
      </c>
      <c r="AD35">
        <v>13142.205936</v>
      </c>
      <c r="AE35">
        <v>15128.084638</v>
      </c>
      <c r="AF35">
        <v>12810.783693</v>
      </c>
      <c r="AG35">
        <v>14937.96799</v>
      </c>
      <c r="AH35">
        <v>15126.128266</v>
      </c>
      <c r="AI35">
        <v>12071.09003</v>
      </c>
      <c r="AJ35">
        <v>18680.093571</v>
      </c>
      <c r="AK35">
        <v>0</v>
      </c>
      <c r="AL35" t="s">
        <v>0</v>
      </c>
      <c r="AM35" t="s">
        <v>1</v>
      </c>
      <c r="AN35">
        <v>5</v>
      </c>
      <c r="AO35">
        <v>2</v>
      </c>
      <c r="AP35">
        <v>8</v>
      </c>
    </row>
    <row r="36" spans="1:42" ht="3" customHeight="1" thickBot="1">
      <c r="A36" s="45"/>
      <c r="B36" s="46"/>
      <c r="C36" s="46"/>
      <c r="D36" s="46"/>
      <c r="E36" s="46"/>
      <c r="F36" s="46"/>
      <c r="G36" s="47"/>
      <c r="H36" s="47"/>
      <c r="I36" s="47"/>
      <c r="J36" s="47"/>
      <c r="K36" s="48"/>
      <c r="L36" s="46"/>
      <c r="AA36">
        <v>13109.496215</v>
      </c>
      <c r="AB36">
        <v>7109.4485616</v>
      </c>
      <c r="AC36">
        <v>9377.5599321</v>
      </c>
      <c r="AD36">
        <v>16302.362014</v>
      </c>
      <c r="AE36">
        <v>16087.427471</v>
      </c>
      <c r="AF36">
        <v>13595.721563</v>
      </c>
      <c r="AG36">
        <v>12508.388809</v>
      </c>
      <c r="AH36">
        <v>12829.112223</v>
      </c>
      <c r="AI36">
        <v>13475.678616</v>
      </c>
      <c r="AJ36">
        <v>22365.333125</v>
      </c>
      <c r="AK36">
        <v>0</v>
      </c>
      <c r="AL36" t="s">
        <v>0</v>
      </c>
      <c r="AM36" t="s">
        <v>1</v>
      </c>
      <c r="AN36">
        <v>5</v>
      </c>
      <c r="AO36">
        <v>2</v>
      </c>
      <c r="AP36">
        <v>9</v>
      </c>
    </row>
    <row r="37" spans="7:42" ht="16.5" thickTop="1">
      <c r="G37" s="4"/>
      <c r="H37" s="4"/>
      <c r="I37" s="4"/>
      <c r="J37" s="4"/>
      <c r="K37" s="4"/>
      <c r="L37" s="4"/>
      <c r="AA37">
        <v>93982.371862</v>
      </c>
      <c r="AB37">
        <v>41681.620384</v>
      </c>
      <c r="AC37">
        <v>78892.148167</v>
      </c>
      <c r="AD37">
        <v>88255.953372</v>
      </c>
      <c r="AE37">
        <v>98095.783336</v>
      </c>
      <c r="AF37">
        <v>113043.42807</v>
      </c>
      <c r="AG37">
        <v>149405.86258</v>
      </c>
      <c r="AH37">
        <v>169221.83997</v>
      </c>
      <c r="AI37">
        <v>194134.77187</v>
      </c>
      <c r="AJ37">
        <v>250545.64713</v>
      </c>
      <c r="AK37">
        <v>0</v>
      </c>
      <c r="AL37" t="s">
        <v>0</v>
      </c>
      <c r="AM37" t="s">
        <v>1</v>
      </c>
      <c r="AN37">
        <v>5</v>
      </c>
      <c r="AO37">
        <v>2</v>
      </c>
      <c r="AP37">
        <v>10</v>
      </c>
    </row>
    <row r="38" spans="7:42" ht="15.75">
      <c r="G38" s="4"/>
      <c r="H38" s="4"/>
      <c r="I38" s="4"/>
      <c r="J38" s="4"/>
      <c r="K38" s="4"/>
      <c r="L38" s="4"/>
      <c r="AA38">
        <v>88037.207215</v>
      </c>
      <c r="AB38">
        <v>27605.607539</v>
      </c>
      <c r="AC38">
        <v>50498.265951</v>
      </c>
      <c r="AD38">
        <v>88787.111292</v>
      </c>
      <c r="AE38">
        <v>115864.08051</v>
      </c>
      <c r="AF38">
        <v>115678.52675</v>
      </c>
      <c r="AG38">
        <v>119901.29587</v>
      </c>
      <c r="AH38">
        <v>128833.73523</v>
      </c>
      <c r="AI38">
        <v>123943.71967</v>
      </c>
      <c r="AJ38">
        <v>217424.31929</v>
      </c>
      <c r="AK38">
        <v>0</v>
      </c>
      <c r="AL38" t="s">
        <v>0</v>
      </c>
      <c r="AM38" t="s">
        <v>1</v>
      </c>
      <c r="AN38">
        <v>5</v>
      </c>
      <c r="AO38">
        <v>2</v>
      </c>
      <c r="AP38">
        <v>11</v>
      </c>
    </row>
    <row r="39" spans="7:42" ht="15.75">
      <c r="G39" s="4"/>
      <c r="H39" s="4"/>
      <c r="I39" s="4"/>
      <c r="J39" s="4"/>
      <c r="K39" s="4"/>
      <c r="L39" s="4"/>
      <c r="AA39">
        <v>12642.291502</v>
      </c>
      <c r="AB39">
        <v>1339.0138095</v>
      </c>
      <c r="AC39">
        <v>7135.0421996</v>
      </c>
      <c r="AD39">
        <v>12674.107188</v>
      </c>
      <c r="AE39">
        <v>19007.396198</v>
      </c>
      <c r="AF39">
        <v>15282.147501</v>
      </c>
      <c r="AG39">
        <v>15900.065594</v>
      </c>
      <c r="AH39">
        <v>18442.702967</v>
      </c>
      <c r="AI39">
        <v>2902.0829444</v>
      </c>
      <c r="AJ39">
        <v>43967.740645</v>
      </c>
      <c r="AK39">
        <v>0</v>
      </c>
      <c r="AL39" t="s">
        <v>0</v>
      </c>
      <c r="AM39" t="s">
        <v>1</v>
      </c>
      <c r="AN39">
        <v>5</v>
      </c>
      <c r="AO39">
        <v>2</v>
      </c>
      <c r="AP39">
        <v>12</v>
      </c>
    </row>
    <row r="40" spans="7:42" ht="15.75">
      <c r="G40" s="4"/>
      <c r="H40" s="4"/>
      <c r="I40" s="4"/>
      <c r="J40" s="4"/>
      <c r="K40" s="4"/>
      <c r="L40" s="4"/>
      <c r="AA40">
        <v>40319.446922</v>
      </c>
      <c r="AB40">
        <v>12166.111311</v>
      </c>
      <c r="AC40">
        <v>22290.977932</v>
      </c>
      <c r="AD40">
        <v>40616.578917</v>
      </c>
      <c r="AE40">
        <v>52597.304913</v>
      </c>
      <c r="AF40">
        <v>52951.406737</v>
      </c>
      <c r="AG40">
        <v>58251.143417</v>
      </c>
      <c r="AH40">
        <v>62046.655266</v>
      </c>
      <c r="AI40">
        <v>70986.217688</v>
      </c>
      <c r="AJ40">
        <v>105483.50272</v>
      </c>
      <c r="AK40">
        <v>0</v>
      </c>
      <c r="AL40" t="s">
        <v>0</v>
      </c>
      <c r="AM40" t="s">
        <v>1</v>
      </c>
      <c r="AN40">
        <v>5</v>
      </c>
      <c r="AO40">
        <v>2</v>
      </c>
      <c r="AP40">
        <v>13</v>
      </c>
    </row>
    <row r="41" spans="7:42" ht="15.75">
      <c r="G41" s="4"/>
      <c r="H41" s="4"/>
      <c r="I41" s="4"/>
      <c r="J41" s="4"/>
      <c r="K41" s="4"/>
      <c r="L41" s="4"/>
      <c r="AA41">
        <v>8111.850761</v>
      </c>
      <c r="AB41">
        <v>4154.6947079</v>
      </c>
      <c r="AC41">
        <v>5738.8897201</v>
      </c>
      <c r="AD41">
        <v>8066.2495044</v>
      </c>
      <c r="AE41">
        <v>9807.4579689</v>
      </c>
      <c r="AF41">
        <v>10677.230402</v>
      </c>
      <c r="AG41">
        <v>10080.554404</v>
      </c>
      <c r="AH41">
        <v>9163.2229872</v>
      </c>
      <c r="AI41">
        <v>8678.8999055</v>
      </c>
      <c r="AJ41">
        <v>11439.336166</v>
      </c>
      <c r="AK41">
        <v>0</v>
      </c>
      <c r="AL41" t="s">
        <v>0</v>
      </c>
      <c r="AM41" t="s">
        <v>1</v>
      </c>
      <c r="AN41">
        <v>5</v>
      </c>
      <c r="AO41">
        <v>2</v>
      </c>
      <c r="AP41">
        <v>14</v>
      </c>
    </row>
    <row r="42" spans="7:42" ht="15.75">
      <c r="G42" s="4"/>
      <c r="H42" s="4"/>
      <c r="I42" s="4"/>
      <c r="J42" s="4"/>
      <c r="K42" s="4"/>
      <c r="L42" s="4"/>
      <c r="AA42">
        <v>22041.16044</v>
      </c>
      <c r="AB42">
        <v>8600.5098895</v>
      </c>
      <c r="AC42">
        <v>12546.770917</v>
      </c>
      <c r="AD42">
        <v>22507.928472</v>
      </c>
      <c r="AE42">
        <v>28058.813906</v>
      </c>
      <c r="AF42">
        <v>30244.920016</v>
      </c>
      <c r="AG42">
        <v>28751.816872</v>
      </c>
      <c r="AH42">
        <v>30771.095973</v>
      </c>
      <c r="AI42">
        <v>32802.07284</v>
      </c>
      <c r="AJ42">
        <v>43782.324069</v>
      </c>
      <c r="AK42">
        <v>0</v>
      </c>
      <c r="AL42" t="s">
        <v>0</v>
      </c>
      <c r="AM42" t="s">
        <v>1</v>
      </c>
      <c r="AN42">
        <v>5</v>
      </c>
      <c r="AO42">
        <v>2</v>
      </c>
      <c r="AP42">
        <v>15</v>
      </c>
    </row>
    <row r="43" spans="7:42" ht="15.75">
      <c r="G43" s="4"/>
      <c r="H43" s="4"/>
      <c r="I43" s="4"/>
      <c r="J43" s="4"/>
      <c r="K43" s="4"/>
      <c r="L43" s="4"/>
      <c r="AA43">
        <v>4922.4575892</v>
      </c>
      <c r="AB43">
        <v>1345.2778215</v>
      </c>
      <c r="AC43">
        <v>2786.5851819</v>
      </c>
      <c r="AD43">
        <v>4922.2472099</v>
      </c>
      <c r="AE43">
        <v>6393.1075193</v>
      </c>
      <c r="AF43">
        <v>6522.8220894</v>
      </c>
      <c r="AG43">
        <v>6917.7155858</v>
      </c>
      <c r="AH43">
        <v>8410.0580401</v>
      </c>
      <c r="AI43">
        <v>8574.4462932</v>
      </c>
      <c r="AJ43">
        <v>12751.415689</v>
      </c>
      <c r="AK43">
        <v>0</v>
      </c>
      <c r="AL43" t="s">
        <v>0</v>
      </c>
      <c r="AM43" t="s">
        <v>1</v>
      </c>
      <c r="AN43">
        <v>5</v>
      </c>
      <c r="AO43">
        <v>2</v>
      </c>
      <c r="AP43">
        <v>16</v>
      </c>
    </row>
    <row r="44" spans="27:42" ht="15.75">
      <c r="AA44">
        <v>91059.499763</v>
      </c>
      <c r="AB44">
        <v>23443.342143</v>
      </c>
      <c r="AC44">
        <v>39161.904262</v>
      </c>
      <c r="AD44">
        <v>78399.466459</v>
      </c>
      <c r="AE44">
        <v>132391.37484</v>
      </c>
      <c r="AF44">
        <v>138606.52441</v>
      </c>
      <c r="AG44">
        <v>136172.06127</v>
      </c>
      <c r="AH44">
        <v>125719.01643</v>
      </c>
      <c r="AI44">
        <v>123446.39401</v>
      </c>
      <c r="AJ44">
        <v>162952.67336</v>
      </c>
      <c r="AK44">
        <v>0</v>
      </c>
      <c r="AL44" t="s">
        <v>0</v>
      </c>
      <c r="AM44" t="s">
        <v>1</v>
      </c>
      <c r="AN44">
        <v>5</v>
      </c>
      <c r="AO44">
        <v>2</v>
      </c>
      <c r="AP44">
        <v>17</v>
      </c>
    </row>
    <row r="45" spans="27:42" ht="15.75">
      <c r="AA45">
        <v>20950.833738</v>
      </c>
      <c r="AB45">
        <v>10459.853417</v>
      </c>
      <c r="AC45">
        <v>19193.263238</v>
      </c>
      <c r="AD45">
        <v>22087.685331</v>
      </c>
      <c r="AE45">
        <v>25350.409075</v>
      </c>
      <c r="AF45">
        <v>20537.489508</v>
      </c>
      <c r="AG45">
        <v>22497.42136</v>
      </c>
      <c r="AH45">
        <v>20118.000174</v>
      </c>
      <c r="AI45">
        <v>25172.03263</v>
      </c>
      <c r="AJ45">
        <v>35199.106134</v>
      </c>
      <c r="AK45">
        <v>0</v>
      </c>
      <c r="AL45" t="s">
        <v>0</v>
      </c>
      <c r="AM45" t="s">
        <v>1</v>
      </c>
      <c r="AN45">
        <v>5</v>
      </c>
      <c r="AO45">
        <v>2</v>
      </c>
      <c r="AP45">
        <v>18</v>
      </c>
    </row>
    <row r="46" spans="27:42" ht="15.75">
      <c r="AA46">
        <v>9432.792485</v>
      </c>
      <c r="AB46">
        <v>6248.2782613</v>
      </c>
      <c r="AC46">
        <v>7314.3461599</v>
      </c>
      <c r="AD46">
        <v>9849.7272041</v>
      </c>
      <c r="AE46">
        <v>10976.441642</v>
      </c>
      <c r="AF46">
        <v>11072.542123</v>
      </c>
      <c r="AG46">
        <v>10283.93087</v>
      </c>
      <c r="AH46">
        <v>10699.710303</v>
      </c>
      <c r="AI46">
        <v>10231.591153</v>
      </c>
      <c r="AJ46">
        <v>13067.020128</v>
      </c>
      <c r="AK46">
        <v>0</v>
      </c>
      <c r="AL46" t="s">
        <v>0</v>
      </c>
      <c r="AM46" t="s">
        <v>1</v>
      </c>
      <c r="AN46">
        <v>5</v>
      </c>
      <c r="AO46">
        <v>2</v>
      </c>
      <c r="AP46">
        <v>19</v>
      </c>
    </row>
    <row r="47" spans="27:42" ht="15.75">
      <c r="AA47">
        <v>4418.6207159</v>
      </c>
      <c r="AB47">
        <v>1614.2707488</v>
      </c>
      <c r="AC47">
        <v>2435.3701618</v>
      </c>
      <c r="AD47">
        <v>4495.6947762</v>
      </c>
      <c r="AE47">
        <v>6010.3280304</v>
      </c>
      <c r="AF47">
        <v>5760.3212186</v>
      </c>
      <c r="AG47">
        <v>5835.7399737</v>
      </c>
      <c r="AH47">
        <v>5778.7507101</v>
      </c>
      <c r="AI47">
        <v>5181.4675017</v>
      </c>
      <c r="AJ47">
        <v>6525.630242</v>
      </c>
      <c r="AK47">
        <v>0</v>
      </c>
      <c r="AL47" t="s">
        <v>0</v>
      </c>
      <c r="AM47" t="s">
        <v>1</v>
      </c>
      <c r="AN47">
        <v>5</v>
      </c>
      <c r="AO47">
        <v>2</v>
      </c>
      <c r="AP47">
        <v>20</v>
      </c>
    </row>
    <row r="48" spans="27:42" ht="15.75">
      <c r="AA48">
        <v>8485.1366891</v>
      </c>
      <c r="AB48">
        <v>3817.8056685</v>
      </c>
      <c r="AC48">
        <v>5101.5941469</v>
      </c>
      <c r="AD48">
        <v>8974.0351648</v>
      </c>
      <c r="AE48">
        <v>11377.934093</v>
      </c>
      <c r="AF48">
        <v>10424.227085</v>
      </c>
      <c r="AG48">
        <v>10393.511929</v>
      </c>
      <c r="AH48">
        <v>8478.1122163</v>
      </c>
      <c r="AI48">
        <v>8484.9673444</v>
      </c>
      <c r="AJ48">
        <v>13943.028841</v>
      </c>
      <c r="AK48">
        <v>0</v>
      </c>
      <c r="AL48" t="s">
        <v>0</v>
      </c>
      <c r="AM48" t="s">
        <v>1</v>
      </c>
      <c r="AN48">
        <v>5</v>
      </c>
      <c r="AO48">
        <v>2</v>
      </c>
      <c r="AP48">
        <v>21</v>
      </c>
    </row>
    <row r="49" spans="27:42" ht="15.75">
      <c r="AA49">
        <v>47772.116135</v>
      </c>
      <c r="AB49">
        <v>1303.134047</v>
      </c>
      <c r="AC49">
        <v>5117.3305557</v>
      </c>
      <c r="AD49">
        <v>32992.323984</v>
      </c>
      <c r="AE49">
        <v>78676.262003</v>
      </c>
      <c r="AF49">
        <v>90811.94448</v>
      </c>
      <c r="AG49">
        <v>87161.457142</v>
      </c>
      <c r="AH49">
        <v>80644.443026</v>
      </c>
      <c r="AI49">
        <v>74376.335377</v>
      </c>
      <c r="AJ49">
        <v>94217.888015</v>
      </c>
      <c r="AK49">
        <v>0</v>
      </c>
      <c r="AL49" t="s">
        <v>0</v>
      </c>
      <c r="AM49" t="s">
        <v>1</v>
      </c>
      <c r="AN49">
        <v>5</v>
      </c>
      <c r="AO49">
        <v>2</v>
      </c>
      <c r="AP49">
        <v>22</v>
      </c>
    </row>
    <row r="50" spans="27:42" ht="15.75">
      <c r="AA50">
        <v>49601.69651</v>
      </c>
      <c r="AB50">
        <v>20527.543641</v>
      </c>
      <c r="AC50">
        <v>33370.966666</v>
      </c>
      <c r="AD50">
        <v>51132.140046</v>
      </c>
      <c r="AE50">
        <v>61119.071646</v>
      </c>
      <c r="AF50">
        <v>61224.108486</v>
      </c>
      <c r="AG50">
        <v>66606.778481</v>
      </c>
      <c r="AH50">
        <v>69949.468883</v>
      </c>
      <c r="AI50">
        <v>71713.901671</v>
      </c>
      <c r="AJ50">
        <v>96340.984197</v>
      </c>
      <c r="AK50">
        <v>0</v>
      </c>
      <c r="AL50" t="s">
        <v>0</v>
      </c>
      <c r="AM50" t="s">
        <v>1</v>
      </c>
      <c r="AN50">
        <v>5</v>
      </c>
      <c r="AO50">
        <v>2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&amp;C&amp;"CG Times (W1),Regular"&amp;11－&amp;P+44－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P50"/>
  <sheetViews>
    <sheetView showGridLines="0" workbookViewId="0" topLeftCell="A1">
      <selection activeCell="A7" sqref="A7"/>
    </sheetView>
  </sheetViews>
  <sheetFormatPr defaultColWidth="9.00390625" defaultRowHeight="15.75"/>
  <cols>
    <col min="1" max="1" width="23.00390625" style="55" customWidth="1"/>
    <col min="2" max="2" width="10.50390625" style="50" customWidth="1"/>
    <col min="3" max="6" width="10.125" style="50" customWidth="1"/>
    <col min="7" max="11" width="8.625" style="50" customWidth="1"/>
    <col min="12" max="12" width="30.875" style="50" customWidth="1"/>
    <col min="13" max="16384" width="9.00390625" style="50" customWidth="1"/>
  </cols>
  <sheetData>
    <row r="1" spans="1:42" ht="15.75">
      <c r="A1" s="1" t="s">
        <v>38</v>
      </c>
      <c r="B1" s="2"/>
      <c r="C1" s="2"/>
      <c r="D1" s="2"/>
      <c r="E1" s="2"/>
      <c r="F1" s="2"/>
      <c r="G1" s="3"/>
      <c r="H1" s="3"/>
      <c r="I1" s="3"/>
      <c r="J1" s="3"/>
      <c r="K1" s="4"/>
      <c r="L1" s="5" t="s">
        <v>39</v>
      </c>
      <c r="AA1">
        <v>701076.30558</v>
      </c>
      <c r="AB1">
        <v>302757.58939</v>
      </c>
      <c r="AC1">
        <v>479777.34214</v>
      </c>
      <c r="AD1">
        <v>683990.62434</v>
      </c>
      <c r="AE1">
        <v>854570.54673</v>
      </c>
      <c r="AF1">
        <v>891704.98622</v>
      </c>
      <c r="AG1">
        <v>967583.75362</v>
      </c>
      <c r="AH1">
        <v>1031488.6786</v>
      </c>
      <c r="AI1">
        <v>1071796.6071</v>
      </c>
      <c r="AJ1">
        <v>1426550.4562</v>
      </c>
      <c r="AK1">
        <v>0</v>
      </c>
      <c r="AL1" t="s">
        <v>0</v>
      </c>
      <c r="AM1" t="s">
        <v>1</v>
      </c>
      <c r="AN1">
        <v>5</v>
      </c>
      <c r="AO1">
        <v>2</v>
      </c>
      <c r="AP1">
        <v>1</v>
      </c>
    </row>
    <row r="2" spans="1:42" ht="16.5" customHeight="1">
      <c r="A2" s="4"/>
      <c r="B2" s="6"/>
      <c r="C2" s="6"/>
      <c r="D2" s="6"/>
      <c r="E2" s="6"/>
      <c r="F2" s="6"/>
      <c r="G2" s="4"/>
      <c r="H2" s="4"/>
      <c r="I2" s="4"/>
      <c r="J2" s="4"/>
      <c r="K2" s="4"/>
      <c r="L2" s="4"/>
      <c r="AA2">
        <v>153071.73427</v>
      </c>
      <c r="AB2">
        <v>54267.370829</v>
      </c>
      <c r="AC2">
        <v>95651.159252</v>
      </c>
      <c r="AD2">
        <v>144160.39734</v>
      </c>
      <c r="AE2">
        <v>184412.99471</v>
      </c>
      <c r="AF2">
        <v>210161.37099</v>
      </c>
      <c r="AG2">
        <v>234897.1397</v>
      </c>
      <c r="AH2">
        <v>266342.31263</v>
      </c>
      <c r="AI2">
        <v>278910.93294</v>
      </c>
      <c r="AJ2">
        <v>348159.41756</v>
      </c>
      <c r="AK2">
        <v>0</v>
      </c>
      <c r="AL2" t="s">
        <v>0</v>
      </c>
      <c r="AM2" t="s">
        <v>1</v>
      </c>
      <c r="AN2">
        <v>5</v>
      </c>
      <c r="AO2">
        <v>2</v>
      </c>
      <c r="AP2">
        <v>2</v>
      </c>
    </row>
    <row r="3" spans="1:42" ht="16.5" customHeight="1">
      <c r="A3" s="7" t="s">
        <v>94</v>
      </c>
      <c r="B3" s="8"/>
      <c r="C3" s="8"/>
      <c r="D3" s="8"/>
      <c r="E3" s="8"/>
      <c r="F3" s="8"/>
      <c r="G3" s="9" t="s">
        <v>2</v>
      </c>
      <c r="H3" s="10"/>
      <c r="I3" s="10"/>
      <c r="J3" s="10"/>
      <c r="K3" s="10"/>
      <c r="L3" s="6"/>
      <c r="AA3">
        <v>6461.4538836</v>
      </c>
      <c r="AB3">
        <v>3198.4579543</v>
      </c>
      <c r="AC3">
        <v>4094.4906354</v>
      </c>
      <c r="AD3">
        <v>6310.3299066</v>
      </c>
      <c r="AE3">
        <v>7729.1867298</v>
      </c>
      <c r="AF3">
        <v>8384.4950916</v>
      </c>
      <c r="AG3">
        <v>9082.4517696</v>
      </c>
      <c r="AH3">
        <v>10501.621275</v>
      </c>
      <c r="AI3">
        <v>11170.753319</v>
      </c>
      <c r="AJ3">
        <v>15070.271806</v>
      </c>
      <c r="AK3">
        <v>0</v>
      </c>
      <c r="AL3" t="s">
        <v>0</v>
      </c>
      <c r="AM3" t="s">
        <v>1</v>
      </c>
      <c r="AN3">
        <v>5</v>
      </c>
      <c r="AO3">
        <v>2</v>
      </c>
      <c r="AP3">
        <v>3</v>
      </c>
    </row>
    <row r="4" spans="1:42" ht="18" customHeight="1">
      <c r="A4" s="11"/>
      <c r="B4" s="6"/>
      <c r="C4" s="6"/>
      <c r="D4" s="6"/>
      <c r="E4" s="6"/>
      <c r="F4" s="6"/>
      <c r="G4" s="4"/>
      <c r="H4" s="4"/>
      <c r="I4" s="12" t="s">
        <v>95</v>
      </c>
      <c r="J4" s="4"/>
      <c r="K4" s="4"/>
      <c r="L4" s="4"/>
      <c r="AA4">
        <v>6091.3463946</v>
      </c>
      <c r="AB4">
        <v>2966.0627872</v>
      </c>
      <c r="AC4">
        <v>4070.974455</v>
      </c>
      <c r="AD4">
        <v>5800.6069577</v>
      </c>
      <c r="AE4">
        <v>6559.4749888</v>
      </c>
      <c r="AF4">
        <v>8173.063341</v>
      </c>
      <c r="AG4">
        <v>9223.6701144</v>
      </c>
      <c r="AH4">
        <v>13100.305736</v>
      </c>
      <c r="AI4">
        <v>12790.529798</v>
      </c>
      <c r="AJ4">
        <v>17554.203809</v>
      </c>
      <c r="AK4">
        <v>0</v>
      </c>
      <c r="AL4" t="s">
        <v>0</v>
      </c>
      <c r="AM4" t="s">
        <v>1</v>
      </c>
      <c r="AN4">
        <v>5</v>
      </c>
      <c r="AO4">
        <v>2</v>
      </c>
      <c r="AP4">
        <v>4</v>
      </c>
    </row>
    <row r="5" spans="1:42" s="17" customFormat="1" ht="16.5" thickBot="1">
      <c r="A5" s="13" t="s">
        <v>42</v>
      </c>
      <c r="B5" s="14"/>
      <c r="C5" s="14"/>
      <c r="D5" s="14"/>
      <c r="E5" s="14"/>
      <c r="F5" s="14"/>
      <c r="G5" s="15" t="s">
        <v>43</v>
      </c>
      <c r="H5" s="16"/>
      <c r="I5" s="16"/>
      <c r="J5" s="16"/>
      <c r="K5" s="16"/>
      <c r="L5" s="14"/>
      <c r="AA5">
        <v>23863.313798</v>
      </c>
      <c r="AB5">
        <v>8466.5224825</v>
      </c>
      <c r="AC5">
        <v>14091.653739</v>
      </c>
      <c r="AD5">
        <v>22735.543072</v>
      </c>
      <c r="AE5">
        <v>30375.773298</v>
      </c>
      <c r="AF5">
        <v>31964.72322</v>
      </c>
      <c r="AG5">
        <v>34506.694606</v>
      </c>
      <c r="AH5">
        <v>40158.428781</v>
      </c>
      <c r="AI5">
        <v>37707.826001</v>
      </c>
      <c r="AJ5">
        <v>58165.748475</v>
      </c>
      <c r="AK5">
        <v>0</v>
      </c>
      <c r="AL5" t="s">
        <v>0</v>
      </c>
      <c r="AM5" t="s">
        <v>1</v>
      </c>
      <c r="AN5">
        <v>5</v>
      </c>
      <c r="AO5">
        <v>2</v>
      </c>
      <c r="AP5">
        <v>5</v>
      </c>
    </row>
    <row r="6" spans="1:42" s="51" customFormat="1" ht="30" customHeight="1" thickTop="1">
      <c r="A6" s="18"/>
      <c r="B6" s="19" t="s">
        <v>3</v>
      </c>
      <c r="C6" s="20" t="s">
        <v>44</v>
      </c>
      <c r="D6" s="20" t="s">
        <v>96</v>
      </c>
      <c r="E6" s="20" t="s">
        <v>46</v>
      </c>
      <c r="F6" s="20" t="s">
        <v>47</v>
      </c>
      <c r="G6" s="20" t="s">
        <v>48</v>
      </c>
      <c r="H6" s="20" t="s">
        <v>49</v>
      </c>
      <c r="I6" s="20" t="s">
        <v>50</v>
      </c>
      <c r="J6" s="20" t="s">
        <v>51</v>
      </c>
      <c r="K6" s="20" t="s">
        <v>52</v>
      </c>
      <c r="L6" s="21"/>
      <c r="AA6">
        <v>144110.09887</v>
      </c>
      <c r="AB6">
        <v>98332.061302</v>
      </c>
      <c r="AC6">
        <v>126251.31911</v>
      </c>
      <c r="AD6">
        <v>150013.82115</v>
      </c>
      <c r="AE6">
        <v>164548.47621</v>
      </c>
      <c r="AF6">
        <v>153856.79339</v>
      </c>
      <c r="AG6">
        <v>153794.49174</v>
      </c>
      <c r="AH6">
        <v>149660.40239</v>
      </c>
      <c r="AI6">
        <v>158224.75644</v>
      </c>
      <c r="AJ6">
        <v>179109.95902</v>
      </c>
      <c r="AK6">
        <v>0</v>
      </c>
      <c r="AL6" t="s">
        <v>0</v>
      </c>
      <c r="AM6" t="s">
        <v>1</v>
      </c>
      <c r="AN6">
        <v>5</v>
      </c>
      <c r="AO6">
        <v>2</v>
      </c>
      <c r="AP6">
        <v>6</v>
      </c>
    </row>
    <row r="7" spans="1:42" s="2" customFormat="1" ht="36" customHeight="1">
      <c r="A7" s="23"/>
      <c r="B7" s="24" t="s">
        <v>4</v>
      </c>
      <c r="C7" s="24" t="s">
        <v>5</v>
      </c>
      <c r="D7" s="24" t="s">
        <v>6</v>
      </c>
      <c r="E7" s="24" t="s">
        <v>7</v>
      </c>
      <c r="F7" s="24" t="s">
        <v>8</v>
      </c>
      <c r="G7" s="25" t="s">
        <v>9</v>
      </c>
      <c r="H7" s="25" t="s">
        <v>10</v>
      </c>
      <c r="I7" s="25" t="s">
        <v>11</v>
      </c>
      <c r="J7" s="25" t="s">
        <v>12</v>
      </c>
      <c r="K7" s="25" t="s">
        <v>13</v>
      </c>
      <c r="L7" s="26"/>
      <c r="AA7">
        <v>19455.298761</v>
      </c>
      <c r="AB7">
        <v>9826.0347547</v>
      </c>
      <c r="AC7">
        <v>14485.537224</v>
      </c>
      <c r="AD7">
        <v>18950.686797</v>
      </c>
      <c r="AE7">
        <v>22258.818352</v>
      </c>
      <c r="AF7">
        <v>24205.447224</v>
      </c>
      <c r="AG7">
        <v>26546.950687</v>
      </c>
      <c r="AH7">
        <v>30046.306832</v>
      </c>
      <c r="AI7">
        <v>34206.252769</v>
      </c>
      <c r="AJ7">
        <v>40181.804898</v>
      </c>
      <c r="AK7">
        <v>0</v>
      </c>
      <c r="AL7" t="s">
        <v>0</v>
      </c>
      <c r="AM7" t="s">
        <v>1</v>
      </c>
      <c r="AN7">
        <v>5</v>
      </c>
      <c r="AO7">
        <v>2</v>
      </c>
      <c r="AP7">
        <v>7</v>
      </c>
    </row>
    <row r="8" spans="1:42" s="2" customFormat="1" ht="8.25" customHeight="1">
      <c r="A8" s="28"/>
      <c r="B8" s="29"/>
      <c r="C8" s="29"/>
      <c r="D8" s="29"/>
      <c r="E8" s="29"/>
      <c r="F8" s="29"/>
      <c r="G8" s="30"/>
      <c r="H8" s="30"/>
      <c r="I8" s="30"/>
      <c r="J8" s="30"/>
      <c r="K8" s="31"/>
      <c r="L8" s="32"/>
      <c r="AA8">
        <v>12232.788038</v>
      </c>
      <c r="AB8">
        <v>5333.5170116</v>
      </c>
      <c r="AC8">
        <v>9831.3627476</v>
      </c>
      <c r="AD8">
        <v>13142.205936</v>
      </c>
      <c r="AE8">
        <v>15128.084638</v>
      </c>
      <c r="AF8">
        <v>12810.783693</v>
      </c>
      <c r="AG8">
        <v>14937.96799</v>
      </c>
      <c r="AH8">
        <v>15126.128266</v>
      </c>
      <c r="AI8">
        <v>12071.09003</v>
      </c>
      <c r="AJ8">
        <v>18680.093571</v>
      </c>
      <c r="AK8">
        <v>0</v>
      </c>
      <c r="AL8" t="s">
        <v>0</v>
      </c>
      <c r="AM8" t="s">
        <v>1</v>
      </c>
      <c r="AN8">
        <v>5</v>
      </c>
      <c r="AO8">
        <v>2</v>
      </c>
      <c r="AP8">
        <v>8</v>
      </c>
    </row>
    <row r="9" spans="1:42" s="2" customFormat="1" ht="21" customHeight="1">
      <c r="A9" s="33" t="s">
        <v>27</v>
      </c>
      <c r="B9" s="34">
        <f aca="true" t="shared" si="0" ref="B9:B35">+AA1</f>
        <v>701076.30558</v>
      </c>
      <c r="C9" s="34">
        <f aca="true" t="shared" si="1" ref="C9:C35">+AB1</f>
        <v>302757.58939</v>
      </c>
      <c r="D9" s="34">
        <f aca="true" t="shared" si="2" ref="D9:D35">+AC1</f>
        <v>479777.34214</v>
      </c>
      <c r="E9" s="34">
        <f aca="true" t="shared" si="3" ref="E9:E35">+AD1</f>
        <v>683990.62434</v>
      </c>
      <c r="F9" s="34">
        <f aca="true" t="shared" si="4" ref="F9:F35">+AE1</f>
        <v>854570.54673</v>
      </c>
      <c r="G9" s="34">
        <f aca="true" t="shared" si="5" ref="G9:G35">+AF1</f>
        <v>891704.98622</v>
      </c>
      <c r="H9" s="34">
        <f aca="true" t="shared" si="6" ref="H9:H35">+AG1</f>
        <v>967583.75362</v>
      </c>
      <c r="I9" s="34">
        <f aca="true" t="shared" si="7" ref="I9:I35">+AH1</f>
        <v>1031488.6786</v>
      </c>
      <c r="J9" s="34">
        <f aca="true" t="shared" si="8" ref="J9:J35">+AI1</f>
        <v>1071796.6071</v>
      </c>
      <c r="K9" s="35">
        <f aca="true" t="shared" si="9" ref="K9:K35">+AJ1</f>
        <v>1426550.4562</v>
      </c>
      <c r="L9" s="36" t="s">
        <v>28</v>
      </c>
      <c r="AA9">
        <v>13109.496215</v>
      </c>
      <c r="AB9">
        <v>7109.4485616</v>
      </c>
      <c r="AC9">
        <v>9377.5599321</v>
      </c>
      <c r="AD9">
        <v>16302.362014</v>
      </c>
      <c r="AE9">
        <v>16087.427471</v>
      </c>
      <c r="AF9">
        <v>13595.721563</v>
      </c>
      <c r="AG9">
        <v>12508.388809</v>
      </c>
      <c r="AH9">
        <v>12829.112223</v>
      </c>
      <c r="AI9">
        <v>13475.678616</v>
      </c>
      <c r="AJ9">
        <v>22365.333125</v>
      </c>
      <c r="AK9">
        <v>0</v>
      </c>
      <c r="AL9" t="s">
        <v>0</v>
      </c>
      <c r="AM9" t="s">
        <v>1</v>
      </c>
      <c r="AN9">
        <v>5</v>
      </c>
      <c r="AO9">
        <v>2</v>
      </c>
      <c r="AP9">
        <v>9</v>
      </c>
    </row>
    <row r="10" spans="1:42" s="2" customFormat="1" ht="19.5" customHeight="1">
      <c r="A10" s="39" t="s">
        <v>97</v>
      </c>
      <c r="B10" s="40">
        <f t="shared" si="0"/>
        <v>153071.73427</v>
      </c>
      <c r="C10" s="40">
        <f t="shared" si="1"/>
        <v>54267.370829</v>
      </c>
      <c r="D10" s="40">
        <f t="shared" si="2"/>
        <v>95651.159252</v>
      </c>
      <c r="E10" s="40">
        <f t="shared" si="3"/>
        <v>144160.39734</v>
      </c>
      <c r="F10" s="40">
        <f t="shared" si="4"/>
        <v>184412.99471</v>
      </c>
      <c r="G10" s="40">
        <f t="shared" si="5"/>
        <v>210161.37099</v>
      </c>
      <c r="H10" s="40">
        <f t="shared" si="6"/>
        <v>234897.1397</v>
      </c>
      <c r="I10" s="40">
        <f t="shared" si="7"/>
        <v>266342.31263</v>
      </c>
      <c r="J10" s="40">
        <f t="shared" si="8"/>
        <v>278910.93294</v>
      </c>
      <c r="K10" s="41">
        <f t="shared" si="9"/>
        <v>348159.41756</v>
      </c>
      <c r="L10" s="42" t="s">
        <v>98</v>
      </c>
      <c r="AA10">
        <v>93982.371862</v>
      </c>
      <c r="AB10">
        <v>41681.620384</v>
      </c>
      <c r="AC10">
        <v>78892.148167</v>
      </c>
      <c r="AD10">
        <v>88255.953372</v>
      </c>
      <c r="AE10">
        <v>98095.783336</v>
      </c>
      <c r="AF10">
        <v>113043.42807</v>
      </c>
      <c r="AG10">
        <v>149405.86258</v>
      </c>
      <c r="AH10">
        <v>169221.83997</v>
      </c>
      <c r="AI10">
        <v>194134.77187</v>
      </c>
      <c r="AJ10">
        <v>250545.64713</v>
      </c>
      <c r="AK10">
        <v>0</v>
      </c>
      <c r="AL10" t="s">
        <v>0</v>
      </c>
      <c r="AM10" t="s">
        <v>1</v>
      </c>
      <c r="AN10">
        <v>5</v>
      </c>
      <c r="AO10">
        <v>2</v>
      </c>
      <c r="AP10">
        <v>10</v>
      </c>
    </row>
    <row r="11" spans="1:42" s="2" customFormat="1" ht="19.5" customHeight="1">
      <c r="A11" s="39" t="s">
        <v>99</v>
      </c>
      <c r="B11" s="40">
        <f t="shared" si="0"/>
        <v>6461.4538836</v>
      </c>
      <c r="C11" s="40">
        <f t="shared" si="1"/>
        <v>3198.4579543</v>
      </c>
      <c r="D11" s="40">
        <f t="shared" si="2"/>
        <v>4094.4906354</v>
      </c>
      <c r="E11" s="40">
        <f t="shared" si="3"/>
        <v>6310.3299066</v>
      </c>
      <c r="F11" s="40">
        <f t="shared" si="4"/>
        <v>7729.1867298</v>
      </c>
      <c r="G11" s="40">
        <f t="shared" si="5"/>
        <v>8384.4950916</v>
      </c>
      <c r="H11" s="40">
        <f t="shared" si="6"/>
        <v>9082.4517696</v>
      </c>
      <c r="I11" s="40">
        <f t="shared" si="7"/>
        <v>10501.621275</v>
      </c>
      <c r="J11" s="40">
        <f t="shared" si="8"/>
        <v>11170.753319</v>
      </c>
      <c r="K11" s="41">
        <f t="shared" si="9"/>
        <v>15070.271806</v>
      </c>
      <c r="L11" s="42" t="s">
        <v>100</v>
      </c>
      <c r="AA11">
        <v>88037.207215</v>
      </c>
      <c r="AB11">
        <v>27605.607539</v>
      </c>
      <c r="AC11">
        <v>50498.265951</v>
      </c>
      <c r="AD11">
        <v>88787.111292</v>
      </c>
      <c r="AE11">
        <v>115864.08051</v>
      </c>
      <c r="AF11">
        <v>115678.52675</v>
      </c>
      <c r="AG11">
        <v>119901.29587</v>
      </c>
      <c r="AH11">
        <v>128833.73523</v>
      </c>
      <c r="AI11">
        <v>123943.71967</v>
      </c>
      <c r="AJ11">
        <v>217424.31929</v>
      </c>
      <c r="AK11">
        <v>0</v>
      </c>
      <c r="AL11" t="s">
        <v>0</v>
      </c>
      <c r="AM11" t="s">
        <v>1</v>
      </c>
      <c r="AN11">
        <v>5</v>
      </c>
      <c r="AO11">
        <v>2</v>
      </c>
      <c r="AP11">
        <v>11</v>
      </c>
    </row>
    <row r="12" spans="1:42" s="2" customFormat="1" ht="19.5" customHeight="1">
      <c r="A12" s="39" t="s">
        <v>101</v>
      </c>
      <c r="B12" s="40">
        <f t="shared" si="0"/>
        <v>6091.3463946</v>
      </c>
      <c r="C12" s="40">
        <f t="shared" si="1"/>
        <v>2966.0627872</v>
      </c>
      <c r="D12" s="40">
        <f t="shared" si="2"/>
        <v>4070.974455</v>
      </c>
      <c r="E12" s="40">
        <f t="shared" si="3"/>
        <v>5800.6069577</v>
      </c>
      <c r="F12" s="40">
        <f t="shared" si="4"/>
        <v>6559.4749888</v>
      </c>
      <c r="G12" s="40">
        <f t="shared" si="5"/>
        <v>8173.063341</v>
      </c>
      <c r="H12" s="40">
        <f t="shared" si="6"/>
        <v>9223.6701144</v>
      </c>
      <c r="I12" s="40">
        <f t="shared" si="7"/>
        <v>13100.305736</v>
      </c>
      <c r="J12" s="40">
        <f t="shared" si="8"/>
        <v>12790.529798</v>
      </c>
      <c r="K12" s="41">
        <f t="shared" si="9"/>
        <v>17554.203809</v>
      </c>
      <c r="L12" s="42" t="s">
        <v>102</v>
      </c>
      <c r="AA12">
        <v>12642.291502</v>
      </c>
      <c r="AB12">
        <v>1339.0138095</v>
      </c>
      <c r="AC12">
        <v>7135.0421996</v>
      </c>
      <c r="AD12">
        <v>12674.107188</v>
      </c>
      <c r="AE12">
        <v>19007.396198</v>
      </c>
      <c r="AF12">
        <v>15282.147501</v>
      </c>
      <c r="AG12">
        <v>15900.065594</v>
      </c>
      <c r="AH12">
        <v>18442.702967</v>
      </c>
      <c r="AI12">
        <v>2902.0829444</v>
      </c>
      <c r="AJ12">
        <v>43967.740645</v>
      </c>
      <c r="AK12">
        <v>0</v>
      </c>
      <c r="AL12" t="s">
        <v>0</v>
      </c>
      <c r="AM12" t="s">
        <v>1</v>
      </c>
      <c r="AN12">
        <v>5</v>
      </c>
      <c r="AO12">
        <v>2</v>
      </c>
      <c r="AP12">
        <v>12</v>
      </c>
    </row>
    <row r="13" spans="1:42" s="2" customFormat="1" ht="19.5" customHeight="1">
      <c r="A13" s="39" t="s">
        <v>103</v>
      </c>
      <c r="B13" s="40">
        <f t="shared" si="0"/>
        <v>23863.313798</v>
      </c>
      <c r="C13" s="40">
        <f t="shared" si="1"/>
        <v>8466.5224825</v>
      </c>
      <c r="D13" s="40">
        <f t="shared" si="2"/>
        <v>14091.653739</v>
      </c>
      <c r="E13" s="40">
        <f t="shared" si="3"/>
        <v>22735.543072</v>
      </c>
      <c r="F13" s="40">
        <f t="shared" si="4"/>
        <v>30375.773298</v>
      </c>
      <c r="G13" s="40">
        <f t="shared" si="5"/>
        <v>31964.72322</v>
      </c>
      <c r="H13" s="40">
        <f t="shared" si="6"/>
        <v>34506.694606</v>
      </c>
      <c r="I13" s="40">
        <f t="shared" si="7"/>
        <v>40158.428781</v>
      </c>
      <c r="J13" s="40">
        <f t="shared" si="8"/>
        <v>37707.826001</v>
      </c>
      <c r="K13" s="41">
        <f t="shared" si="9"/>
        <v>58165.748475</v>
      </c>
      <c r="L13" s="42" t="s">
        <v>104</v>
      </c>
      <c r="AA13">
        <v>40319.446922</v>
      </c>
      <c r="AB13">
        <v>12166.111311</v>
      </c>
      <c r="AC13">
        <v>22290.977932</v>
      </c>
      <c r="AD13">
        <v>40616.578917</v>
      </c>
      <c r="AE13">
        <v>52597.304913</v>
      </c>
      <c r="AF13">
        <v>52951.406737</v>
      </c>
      <c r="AG13">
        <v>58251.143417</v>
      </c>
      <c r="AH13">
        <v>62046.655266</v>
      </c>
      <c r="AI13">
        <v>70986.217688</v>
      </c>
      <c r="AJ13">
        <v>105483.50272</v>
      </c>
      <c r="AK13">
        <v>0</v>
      </c>
      <c r="AL13" t="s">
        <v>0</v>
      </c>
      <c r="AM13" t="s">
        <v>1</v>
      </c>
      <c r="AN13">
        <v>5</v>
      </c>
      <c r="AO13">
        <v>2</v>
      </c>
      <c r="AP13">
        <v>13</v>
      </c>
    </row>
    <row r="14" spans="1:42" s="2" customFormat="1" ht="19.5" customHeight="1">
      <c r="A14" s="39" t="s">
        <v>105</v>
      </c>
      <c r="B14" s="40">
        <f t="shared" si="0"/>
        <v>144110.09887</v>
      </c>
      <c r="C14" s="40">
        <f t="shared" si="1"/>
        <v>98332.061302</v>
      </c>
      <c r="D14" s="40">
        <f t="shared" si="2"/>
        <v>126251.31911</v>
      </c>
      <c r="E14" s="40">
        <f t="shared" si="3"/>
        <v>150013.82115</v>
      </c>
      <c r="F14" s="40">
        <f t="shared" si="4"/>
        <v>164548.47621</v>
      </c>
      <c r="G14" s="40">
        <f t="shared" si="5"/>
        <v>153856.79339</v>
      </c>
      <c r="H14" s="40">
        <f t="shared" si="6"/>
        <v>153794.49174</v>
      </c>
      <c r="I14" s="40">
        <f t="shared" si="7"/>
        <v>149660.40239</v>
      </c>
      <c r="J14" s="40">
        <f t="shared" si="8"/>
        <v>158224.75644</v>
      </c>
      <c r="K14" s="41">
        <f t="shared" si="9"/>
        <v>179109.95902</v>
      </c>
      <c r="L14" s="42" t="s">
        <v>106</v>
      </c>
      <c r="AA14">
        <v>8111.850761</v>
      </c>
      <c r="AB14">
        <v>4154.6947079</v>
      </c>
      <c r="AC14">
        <v>5738.8897201</v>
      </c>
      <c r="AD14">
        <v>8066.2495044</v>
      </c>
      <c r="AE14">
        <v>9807.4579689</v>
      </c>
      <c r="AF14">
        <v>10677.230402</v>
      </c>
      <c r="AG14">
        <v>10080.554404</v>
      </c>
      <c r="AH14">
        <v>9163.2229872</v>
      </c>
      <c r="AI14">
        <v>8678.8999055</v>
      </c>
      <c r="AJ14">
        <v>11439.336166</v>
      </c>
      <c r="AK14">
        <v>0</v>
      </c>
      <c r="AL14" t="s">
        <v>0</v>
      </c>
      <c r="AM14" t="s">
        <v>1</v>
      </c>
      <c r="AN14">
        <v>5</v>
      </c>
      <c r="AO14">
        <v>2</v>
      </c>
      <c r="AP14">
        <v>14</v>
      </c>
    </row>
    <row r="15" spans="1:42" s="2" customFormat="1" ht="19.5" customHeight="1">
      <c r="A15" s="39" t="s">
        <v>107</v>
      </c>
      <c r="B15" s="40">
        <f t="shared" si="0"/>
        <v>19455.298761</v>
      </c>
      <c r="C15" s="40">
        <f t="shared" si="1"/>
        <v>9826.0347547</v>
      </c>
      <c r="D15" s="40">
        <f t="shared" si="2"/>
        <v>14485.537224</v>
      </c>
      <c r="E15" s="40">
        <f t="shared" si="3"/>
        <v>18950.686797</v>
      </c>
      <c r="F15" s="40">
        <f t="shared" si="4"/>
        <v>22258.818352</v>
      </c>
      <c r="G15" s="40">
        <f t="shared" si="5"/>
        <v>24205.447224</v>
      </c>
      <c r="H15" s="40">
        <f t="shared" si="6"/>
        <v>26546.950687</v>
      </c>
      <c r="I15" s="40">
        <f t="shared" si="7"/>
        <v>30046.306832</v>
      </c>
      <c r="J15" s="40">
        <f t="shared" si="8"/>
        <v>34206.252769</v>
      </c>
      <c r="K15" s="41">
        <f t="shared" si="9"/>
        <v>40181.804898</v>
      </c>
      <c r="L15" s="42" t="s">
        <v>108</v>
      </c>
      <c r="AA15">
        <v>22041.16044</v>
      </c>
      <c r="AB15">
        <v>8600.5098895</v>
      </c>
      <c r="AC15">
        <v>12546.770917</v>
      </c>
      <c r="AD15">
        <v>22507.928472</v>
      </c>
      <c r="AE15">
        <v>28058.813906</v>
      </c>
      <c r="AF15">
        <v>30244.920016</v>
      </c>
      <c r="AG15">
        <v>28751.816872</v>
      </c>
      <c r="AH15">
        <v>30771.095973</v>
      </c>
      <c r="AI15">
        <v>32802.07284</v>
      </c>
      <c r="AJ15">
        <v>43782.324069</v>
      </c>
      <c r="AK15">
        <v>0</v>
      </c>
      <c r="AL15" t="s">
        <v>0</v>
      </c>
      <c r="AM15" t="s">
        <v>1</v>
      </c>
      <c r="AN15">
        <v>5</v>
      </c>
      <c r="AO15">
        <v>2</v>
      </c>
      <c r="AP15">
        <v>15</v>
      </c>
    </row>
    <row r="16" spans="1:42" s="2" customFormat="1" ht="19.5" customHeight="1">
      <c r="A16" s="39" t="s">
        <v>109</v>
      </c>
      <c r="B16" s="40">
        <f t="shared" si="0"/>
        <v>12232.788038</v>
      </c>
      <c r="C16" s="40">
        <f t="shared" si="1"/>
        <v>5333.5170116</v>
      </c>
      <c r="D16" s="40">
        <f t="shared" si="2"/>
        <v>9831.3627476</v>
      </c>
      <c r="E16" s="40">
        <f t="shared" si="3"/>
        <v>13142.205936</v>
      </c>
      <c r="F16" s="40">
        <f t="shared" si="4"/>
        <v>15128.084638</v>
      </c>
      <c r="G16" s="40">
        <f t="shared" si="5"/>
        <v>12810.783693</v>
      </c>
      <c r="H16" s="40">
        <f t="shared" si="6"/>
        <v>14937.96799</v>
      </c>
      <c r="I16" s="40">
        <f t="shared" si="7"/>
        <v>15126.128266</v>
      </c>
      <c r="J16" s="40">
        <f t="shared" si="8"/>
        <v>12071.09003</v>
      </c>
      <c r="K16" s="41">
        <f t="shared" si="9"/>
        <v>18680.093571</v>
      </c>
      <c r="L16" s="42" t="s">
        <v>110</v>
      </c>
      <c r="AA16">
        <v>4922.4575892</v>
      </c>
      <c r="AB16">
        <v>1345.2778215</v>
      </c>
      <c r="AC16">
        <v>2786.5851819</v>
      </c>
      <c r="AD16">
        <v>4922.2472099</v>
      </c>
      <c r="AE16">
        <v>6393.1075193</v>
      </c>
      <c r="AF16">
        <v>6522.8220894</v>
      </c>
      <c r="AG16">
        <v>6917.7155858</v>
      </c>
      <c r="AH16">
        <v>8410.0580401</v>
      </c>
      <c r="AI16">
        <v>8574.4462932</v>
      </c>
      <c r="AJ16">
        <v>12751.415689</v>
      </c>
      <c r="AK16">
        <v>0</v>
      </c>
      <c r="AL16" t="s">
        <v>0</v>
      </c>
      <c r="AM16" t="s">
        <v>1</v>
      </c>
      <c r="AN16">
        <v>5</v>
      </c>
      <c r="AO16">
        <v>2</v>
      </c>
      <c r="AP16">
        <v>16</v>
      </c>
    </row>
    <row r="17" spans="1:42" s="2" customFormat="1" ht="19.5" customHeight="1">
      <c r="A17" s="39" t="s">
        <v>111</v>
      </c>
      <c r="B17" s="40">
        <f t="shared" si="0"/>
        <v>13109.496215</v>
      </c>
      <c r="C17" s="40">
        <f t="shared" si="1"/>
        <v>7109.4485616</v>
      </c>
      <c r="D17" s="40">
        <f t="shared" si="2"/>
        <v>9377.5599321</v>
      </c>
      <c r="E17" s="40">
        <f t="shared" si="3"/>
        <v>16302.362014</v>
      </c>
      <c r="F17" s="40">
        <f t="shared" si="4"/>
        <v>16087.427471</v>
      </c>
      <c r="G17" s="40">
        <f t="shared" si="5"/>
        <v>13595.721563</v>
      </c>
      <c r="H17" s="40">
        <f t="shared" si="6"/>
        <v>12508.388809</v>
      </c>
      <c r="I17" s="40">
        <f t="shared" si="7"/>
        <v>12829.112223</v>
      </c>
      <c r="J17" s="40">
        <f t="shared" si="8"/>
        <v>13475.678616</v>
      </c>
      <c r="K17" s="41">
        <f t="shared" si="9"/>
        <v>22365.333125</v>
      </c>
      <c r="L17" s="42" t="s">
        <v>112</v>
      </c>
      <c r="AA17">
        <v>91059.499763</v>
      </c>
      <c r="AB17">
        <v>23443.342143</v>
      </c>
      <c r="AC17">
        <v>39161.904262</v>
      </c>
      <c r="AD17">
        <v>78399.466459</v>
      </c>
      <c r="AE17">
        <v>132391.37484</v>
      </c>
      <c r="AF17">
        <v>138606.52441</v>
      </c>
      <c r="AG17">
        <v>136172.06127</v>
      </c>
      <c r="AH17">
        <v>125719.01643</v>
      </c>
      <c r="AI17">
        <v>123446.39401</v>
      </c>
      <c r="AJ17">
        <v>162952.67336</v>
      </c>
      <c r="AK17">
        <v>0</v>
      </c>
      <c r="AL17" t="s">
        <v>0</v>
      </c>
      <c r="AM17" t="s">
        <v>1</v>
      </c>
      <c r="AN17">
        <v>5</v>
      </c>
      <c r="AO17">
        <v>2</v>
      </c>
      <c r="AP17">
        <v>17</v>
      </c>
    </row>
    <row r="18" spans="1:42" s="2" customFormat="1" ht="19.5" customHeight="1">
      <c r="A18" s="39" t="s">
        <v>113</v>
      </c>
      <c r="B18" s="40">
        <f t="shared" si="0"/>
        <v>93982.371862</v>
      </c>
      <c r="C18" s="40">
        <f t="shared" si="1"/>
        <v>41681.620384</v>
      </c>
      <c r="D18" s="40">
        <f t="shared" si="2"/>
        <v>78892.148167</v>
      </c>
      <c r="E18" s="40">
        <f t="shared" si="3"/>
        <v>88255.953372</v>
      </c>
      <c r="F18" s="40">
        <f t="shared" si="4"/>
        <v>98095.783336</v>
      </c>
      <c r="G18" s="40">
        <f t="shared" si="5"/>
        <v>113043.42807</v>
      </c>
      <c r="H18" s="40">
        <f t="shared" si="6"/>
        <v>149405.86258</v>
      </c>
      <c r="I18" s="40">
        <f t="shared" si="7"/>
        <v>169221.83997</v>
      </c>
      <c r="J18" s="40">
        <f t="shared" si="8"/>
        <v>194134.77187</v>
      </c>
      <c r="K18" s="41">
        <f t="shared" si="9"/>
        <v>250545.64713</v>
      </c>
      <c r="L18" s="42" t="s">
        <v>114</v>
      </c>
      <c r="AA18">
        <v>20950.833738</v>
      </c>
      <c r="AB18">
        <v>10459.853417</v>
      </c>
      <c r="AC18">
        <v>19193.263238</v>
      </c>
      <c r="AD18">
        <v>22087.685331</v>
      </c>
      <c r="AE18">
        <v>25350.409075</v>
      </c>
      <c r="AF18">
        <v>20537.489508</v>
      </c>
      <c r="AG18">
        <v>22497.42136</v>
      </c>
      <c r="AH18">
        <v>20118.000174</v>
      </c>
      <c r="AI18">
        <v>25172.03263</v>
      </c>
      <c r="AJ18">
        <v>35199.106134</v>
      </c>
      <c r="AK18">
        <v>0</v>
      </c>
      <c r="AL18" t="s">
        <v>0</v>
      </c>
      <c r="AM18" t="s">
        <v>1</v>
      </c>
      <c r="AN18">
        <v>5</v>
      </c>
      <c r="AO18">
        <v>2</v>
      </c>
      <c r="AP18">
        <v>18</v>
      </c>
    </row>
    <row r="19" spans="1:42" s="2" customFormat="1" ht="19.5" customHeight="1">
      <c r="A19" s="39" t="s">
        <v>115</v>
      </c>
      <c r="B19" s="40">
        <f t="shared" si="0"/>
        <v>88037.207215</v>
      </c>
      <c r="C19" s="40">
        <f t="shared" si="1"/>
        <v>27605.607539</v>
      </c>
      <c r="D19" s="40">
        <f t="shared" si="2"/>
        <v>50498.265951</v>
      </c>
      <c r="E19" s="40">
        <f t="shared" si="3"/>
        <v>88787.111292</v>
      </c>
      <c r="F19" s="40">
        <f t="shared" si="4"/>
        <v>115864.08051</v>
      </c>
      <c r="G19" s="40">
        <f t="shared" si="5"/>
        <v>115678.52675</v>
      </c>
      <c r="H19" s="40">
        <f t="shared" si="6"/>
        <v>119901.29587</v>
      </c>
      <c r="I19" s="40">
        <f t="shared" si="7"/>
        <v>128833.73523</v>
      </c>
      <c r="J19" s="40">
        <f t="shared" si="8"/>
        <v>123943.71967</v>
      </c>
      <c r="K19" s="41">
        <f t="shared" si="9"/>
        <v>217424.31929</v>
      </c>
      <c r="L19" s="42" t="s">
        <v>116</v>
      </c>
      <c r="AA19">
        <v>9432.792485</v>
      </c>
      <c r="AB19">
        <v>6248.2782613</v>
      </c>
      <c r="AC19">
        <v>7314.3461599</v>
      </c>
      <c r="AD19">
        <v>9849.7272041</v>
      </c>
      <c r="AE19">
        <v>10976.441642</v>
      </c>
      <c r="AF19">
        <v>11072.542123</v>
      </c>
      <c r="AG19">
        <v>10283.93087</v>
      </c>
      <c r="AH19">
        <v>10699.710303</v>
      </c>
      <c r="AI19">
        <v>10231.591153</v>
      </c>
      <c r="AJ19">
        <v>13067.020128</v>
      </c>
      <c r="AK19">
        <v>0</v>
      </c>
      <c r="AL19" t="s">
        <v>0</v>
      </c>
      <c r="AM19" t="s">
        <v>1</v>
      </c>
      <c r="AN19">
        <v>5</v>
      </c>
      <c r="AO19">
        <v>2</v>
      </c>
      <c r="AP19">
        <v>19</v>
      </c>
    </row>
    <row r="20" spans="1:42" s="2" customFormat="1" ht="16.5" customHeight="1">
      <c r="A20" s="43" t="s">
        <v>117</v>
      </c>
      <c r="B20" s="40">
        <f t="shared" si="0"/>
        <v>12642.291502</v>
      </c>
      <c r="C20" s="40">
        <f t="shared" si="1"/>
        <v>1339.0138095</v>
      </c>
      <c r="D20" s="40">
        <f t="shared" si="2"/>
        <v>7135.0421996</v>
      </c>
      <c r="E20" s="40">
        <f t="shared" si="3"/>
        <v>12674.107188</v>
      </c>
      <c r="F20" s="40">
        <f t="shared" si="4"/>
        <v>19007.396198</v>
      </c>
      <c r="G20" s="40">
        <f t="shared" si="5"/>
        <v>15282.147501</v>
      </c>
      <c r="H20" s="40">
        <f t="shared" si="6"/>
        <v>15900.065594</v>
      </c>
      <c r="I20" s="40">
        <f t="shared" si="7"/>
        <v>18442.702967</v>
      </c>
      <c r="J20" s="40">
        <f t="shared" si="8"/>
        <v>2902.0829444</v>
      </c>
      <c r="K20" s="41">
        <f t="shared" si="9"/>
        <v>43967.740645</v>
      </c>
      <c r="L20" s="42" t="s">
        <v>118</v>
      </c>
      <c r="AA20">
        <v>4418.6207159</v>
      </c>
      <c r="AB20">
        <v>1614.2707488</v>
      </c>
      <c r="AC20">
        <v>2435.3701618</v>
      </c>
      <c r="AD20">
        <v>4495.6947762</v>
      </c>
      <c r="AE20">
        <v>6010.3280304</v>
      </c>
      <c r="AF20">
        <v>5760.3212186</v>
      </c>
      <c r="AG20">
        <v>5835.7399737</v>
      </c>
      <c r="AH20">
        <v>5778.7507101</v>
      </c>
      <c r="AI20">
        <v>5181.4675017</v>
      </c>
      <c r="AJ20">
        <v>6525.630242</v>
      </c>
      <c r="AK20">
        <v>0</v>
      </c>
      <c r="AL20" t="s">
        <v>0</v>
      </c>
      <c r="AM20" t="s">
        <v>1</v>
      </c>
      <c r="AN20">
        <v>5</v>
      </c>
      <c r="AO20">
        <v>2</v>
      </c>
      <c r="AP20">
        <v>20</v>
      </c>
    </row>
    <row r="21" spans="1:42" s="2" customFormat="1" ht="16.5" customHeight="1">
      <c r="A21" s="43" t="s">
        <v>119</v>
      </c>
      <c r="B21" s="40">
        <f t="shared" si="0"/>
        <v>40319.446922</v>
      </c>
      <c r="C21" s="40">
        <f t="shared" si="1"/>
        <v>12166.111311</v>
      </c>
      <c r="D21" s="40">
        <f t="shared" si="2"/>
        <v>22290.977932</v>
      </c>
      <c r="E21" s="40">
        <f t="shared" si="3"/>
        <v>40616.578917</v>
      </c>
      <c r="F21" s="40">
        <f t="shared" si="4"/>
        <v>52597.304913</v>
      </c>
      <c r="G21" s="40">
        <f t="shared" si="5"/>
        <v>52951.406737</v>
      </c>
      <c r="H21" s="40">
        <f t="shared" si="6"/>
        <v>58251.143417</v>
      </c>
      <c r="I21" s="40">
        <f t="shared" si="7"/>
        <v>62046.655266</v>
      </c>
      <c r="J21" s="40">
        <f t="shared" si="8"/>
        <v>70986.217688</v>
      </c>
      <c r="K21" s="41">
        <f t="shared" si="9"/>
        <v>105483.50272</v>
      </c>
      <c r="L21" s="42" t="s">
        <v>120</v>
      </c>
      <c r="AA21">
        <v>8485.1366891</v>
      </c>
      <c r="AB21">
        <v>3817.8056685</v>
      </c>
      <c r="AC21">
        <v>5101.5941469</v>
      </c>
      <c r="AD21">
        <v>8974.0351648</v>
      </c>
      <c r="AE21">
        <v>11377.934093</v>
      </c>
      <c r="AF21">
        <v>10424.227085</v>
      </c>
      <c r="AG21">
        <v>10393.511929</v>
      </c>
      <c r="AH21">
        <v>8478.1122163</v>
      </c>
      <c r="AI21">
        <v>8484.9673444</v>
      </c>
      <c r="AJ21">
        <v>13943.028841</v>
      </c>
      <c r="AK21">
        <v>0</v>
      </c>
      <c r="AL21" t="s">
        <v>0</v>
      </c>
      <c r="AM21" t="s">
        <v>1</v>
      </c>
      <c r="AN21">
        <v>5</v>
      </c>
      <c r="AO21">
        <v>2</v>
      </c>
      <c r="AP21">
        <v>21</v>
      </c>
    </row>
    <row r="22" spans="1:42" s="2" customFormat="1" ht="16.5" customHeight="1">
      <c r="A22" s="43" t="s">
        <v>121</v>
      </c>
      <c r="B22" s="40">
        <f t="shared" si="0"/>
        <v>8111.850761</v>
      </c>
      <c r="C22" s="40">
        <f t="shared" si="1"/>
        <v>4154.6947079</v>
      </c>
      <c r="D22" s="40">
        <f t="shared" si="2"/>
        <v>5738.8897201</v>
      </c>
      <c r="E22" s="40">
        <f t="shared" si="3"/>
        <v>8066.2495044</v>
      </c>
      <c r="F22" s="40">
        <f t="shared" si="4"/>
        <v>9807.4579689</v>
      </c>
      <c r="G22" s="40">
        <f t="shared" si="5"/>
        <v>10677.230402</v>
      </c>
      <c r="H22" s="40">
        <f t="shared" si="6"/>
        <v>10080.554404</v>
      </c>
      <c r="I22" s="40">
        <f t="shared" si="7"/>
        <v>9163.2229872</v>
      </c>
      <c r="J22" s="40">
        <f t="shared" si="8"/>
        <v>8678.8999055</v>
      </c>
      <c r="K22" s="41">
        <f t="shared" si="9"/>
        <v>11439.336166</v>
      </c>
      <c r="L22" s="42" t="s">
        <v>122</v>
      </c>
      <c r="AA22">
        <v>47772.116135</v>
      </c>
      <c r="AB22">
        <v>1303.134047</v>
      </c>
      <c r="AC22">
        <v>5117.3305557</v>
      </c>
      <c r="AD22">
        <v>32992.323984</v>
      </c>
      <c r="AE22">
        <v>78676.262003</v>
      </c>
      <c r="AF22">
        <v>90811.94448</v>
      </c>
      <c r="AG22">
        <v>87161.457142</v>
      </c>
      <c r="AH22">
        <v>80644.443026</v>
      </c>
      <c r="AI22">
        <v>74376.335377</v>
      </c>
      <c r="AJ22">
        <v>94217.888015</v>
      </c>
      <c r="AK22">
        <v>0</v>
      </c>
      <c r="AL22" t="s">
        <v>0</v>
      </c>
      <c r="AM22" t="s">
        <v>1</v>
      </c>
      <c r="AN22">
        <v>5</v>
      </c>
      <c r="AO22">
        <v>2</v>
      </c>
      <c r="AP22">
        <v>22</v>
      </c>
    </row>
    <row r="23" spans="1:42" s="2" customFormat="1" ht="16.5" customHeight="1">
      <c r="A23" s="43" t="s">
        <v>123</v>
      </c>
      <c r="B23" s="40">
        <f t="shared" si="0"/>
        <v>22041.16044</v>
      </c>
      <c r="C23" s="40">
        <f t="shared" si="1"/>
        <v>8600.5098895</v>
      </c>
      <c r="D23" s="40">
        <f t="shared" si="2"/>
        <v>12546.770917</v>
      </c>
      <c r="E23" s="40">
        <f t="shared" si="3"/>
        <v>22507.928472</v>
      </c>
      <c r="F23" s="40">
        <f t="shared" si="4"/>
        <v>28058.813906</v>
      </c>
      <c r="G23" s="40">
        <f t="shared" si="5"/>
        <v>30244.920016</v>
      </c>
      <c r="H23" s="40">
        <f t="shared" si="6"/>
        <v>28751.816872</v>
      </c>
      <c r="I23" s="40">
        <f t="shared" si="7"/>
        <v>30771.095973</v>
      </c>
      <c r="J23" s="40">
        <f t="shared" si="8"/>
        <v>32802.07284</v>
      </c>
      <c r="K23" s="41">
        <f t="shared" si="9"/>
        <v>43782.324069</v>
      </c>
      <c r="L23" s="42" t="s">
        <v>124</v>
      </c>
      <c r="AA23">
        <v>49601.69651</v>
      </c>
      <c r="AB23">
        <v>20527.543641</v>
      </c>
      <c r="AC23">
        <v>33370.966666</v>
      </c>
      <c r="AD23">
        <v>51132.140046</v>
      </c>
      <c r="AE23">
        <v>61119.071646</v>
      </c>
      <c r="AF23">
        <v>61224.108486</v>
      </c>
      <c r="AG23">
        <v>66606.778481</v>
      </c>
      <c r="AH23">
        <v>69949.468883</v>
      </c>
      <c r="AI23">
        <v>71713.901671</v>
      </c>
      <c r="AJ23">
        <v>96340.984197</v>
      </c>
      <c r="AK23">
        <v>0</v>
      </c>
      <c r="AL23" t="s">
        <v>0</v>
      </c>
      <c r="AM23" t="s">
        <v>1</v>
      </c>
      <c r="AN23">
        <v>5</v>
      </c>
      <c r="AO23">
        <v>2</v>
      </c>
      <c r="AP23">
        <v>23</v>
      </c>
    </row>
    <row r="24" spans="1:42" s="2" customFormat="1" ht="16.5" customHeight="1">
      <c r="A24" s="43" t="s">
        <v>125</v>
      </c>
      <c r="B24" s="40">
        <f t="shared" si="0"/>
        <v>4922.4575892</v>
      </c>
      <c r="C24" s="40">
        <f t="shared" si="1"/>
        <v>1345.2778215</v>
      </c>
      <c r="D24" s="40">
        <f t="shared" si="2"/>
        <v>2786.5851819</v>
      </c>
      <c r="E24" s="40">
        <f t="shared" si="3"/>
        <v>4922.2472099</v>
      </c>
      <c r="F24" s="40">
        <f t="shared" si="4"/>
        <v>6393.1075193</v>
      </c>
      <c r="G24" s="40">
        <f t="shared" si="5"/>
        <v>6522.8220894</v>
      </c>
      <c r="H24" s="40">
        <f t="shared" si="6"/>
        <v>6917.7155858</v>
      </c>
      <c r="I24" s="40">
        <f t="shared" si="7"/>
        <v>8410.0580401</v>
      </c>
      <c r="J24" s="40">
        <f t="shared" si="8"/>
        <v>8574.4462932</v>
      </c>
      <c r="K24" s="41">
        <f t="shared" si="9"/>
        <v>12751.415689</v>
      </c>
      <c r="L24" s="42" t="s">
        <v>126</v>
      </c>
      <c r="AA24">
        <v>894573.75226</v>
      </c>
      <c r="AB24">
        <v>381257.02499</v>
      </c>
      <c r="AC24">
        <v>621531.20087</v>
      </c>
      <c r="AD24">
        <v>905666.2244</v>
      </c>
      <c r="AE24">
        <v>1080124.8535</v>
      </c>
      <c r="AF24">
        <v>1116248.5015</v>
      </c>
      <c r="AG24">
        <v>1211127.9543</v>
      </c>
      <c r="AH24">
        <v>1277193.0692</v>
      </c>
      <c r="AI24">
        <v>1382389.1944</v>
      </c>
      <c r="AJ24">
        <v>1758398.557</v>
      </c>
      <c r="AK24">
        <v>0</v>
      </c>
      <c r="AL24" t="s">
        <v>0</v>
      </c>
      <c r="AM24" t="s">
        <v>1</v>
      </c>
      <c r="AN24">
        <v>5</v>
      </c>
      <c r="AO24">
        <v>2</v>
      </c>
      <c r="AP24">
        <v>24</v>
      </c>
    </row>
    <row r="25" spans="1:42" s="2" customFormat="1" ht="19.5" customHeight="1">
      <c r="A25" s="39" t="s">
        <v>127</v>
      </c>
      <c r="B25" s="40">
        <f t="shared" si="0"/>
        <v>91059.499763</v>
      </c>
      <c r="C25" s="40">
        <f t="shared" si="1"/>
        <v>23443.342143</v>
      </c>
      <c r="D25" s="40">
        <f t="shared" si="2"/>
        <v>39161.904262</v>
      </c>
      <c r="E25" s="40">
        <f t="shared" si="3"/>
        <v>78399.466459</v>
      </c>
      <c r="F25" s="40">
        <f t="shared" si="4"/>
        <v>132391.37484</v>
      </c>
      <c r="G25" s="40">
        <f t="shared" si="5"/>
        <v>138606.52441</v>
      </c>
      <c r="H25" s="40">
        <f t="shared" si="6"/>
        <v>136172.06127</v>
      </c>
      <c r="I25" s="40">
        <f t="shared" si="7"/>
        <v>125719.01643</v>
      </c>
      <c r="J25" s="40">
        <f t="shared" si="8"/>
        <v>123446.39401</v>
      </c>
      <c r="K25" s="41">
        <f t="shared" si="9"/>
        <v>162952.67336</v>
      </c>
      <c r="L25" s="42" t="s">
        <v>128</v>
      </c>
      <c r="AA25">
        <v>701076.30558</v>
      </c>
      <c r="AB25">
        <v>302757.58939</v>
      </c>
      <c r="AC25">
        <v>479777.34214</v>
      </c>
      <c r="AD25">
        <v>683990.62434</v>
      </c>
      <c r="AE25">
        <v>854570.54673</v>
      </c>
      <c r="AF25">
        <v>891704.98622</v>
      </c>
      <c r="AG25">
        <v>967583.75362</v>
      </c>
      <c r="AH25">
        <v>1031488.6786</v>
      </c>
      <c r="AI25">
        <v>1071796.6071</v>
      </c>
      <c r="AJ25">
        <v>1426550.4562</v>
      </c>
      <c r="AK25">
        <v>0</v>
      </c>
      <c r="AL25" t="s">
        <v>0</v>
      </c>
      <c r="AM25" t="s">
        <v>1</v>
      </c>
      <c r="AN25">
        <v>5</v>
      </c>
      <c r="AO25">
        <v>2</v>
      </c>
      <c r="AP25">
        <v>25</v>
      </c>
    </row>
    <row r="26" spans="1:42" s="2" customFormat="1" ht="16.5" customHeight="1">
      <c r="A26" s="43" t="s">
        <v>129</v>
      </c>
      <c r="B26" s="40">
        <f t="shared" si="0"/>
        <v>20950.833738</v>
      </c>
      <c r="C26" s="40">
        <f t="shared" si="1"/>
        <v>10459.853417</v>
      </c>
      <c r="D26" s="40">
        <f t="shared" si="2"/>
        <v>19193.263238</v>
      </c>
      <c r="E26" s="40">
        <f t="shared" si="3"/>
        <v>22087.685331</v>
      </c>
      <c r="F26" s="40">
        <f t="shared" si="4"/>
        <v>25350.409075</v>
      </c>
      <c r="G26" s="40">
        <f t="shared" si="5"/>
        <v>20537.489508</v>
      </c>
      <c r="H26" s="40">
        <f t="shared" si="6"/>
        <v>22497.42136</v>
      </c>
      <c r="I26" s="40">
        <f t="shared" si="7"/>
        <v>20118.000174</v>
      </c>
      <c r="J26" s="40">
        <f t="shared" si="8"/>
        <v>25172.03263</v>
      </c>
      <c r="K26" s="41">
        <f t="shared" si="9"/>
        <v>35199.106134</v>
      </c>
      <c r="L26" s="42" t="s">
        <v>130</v>
      </c>
      <c r="AA26">
        <v>193497.44667</v>
      </c>
      <c r="AB26">
        <v>78499.435598</v>
      </c>
      <c r="AC26">
        <v>141753.85873</v>
      </c>
      <c r="AD26">
        <v>221675.60005</v>
      </c>
      <c r="AE26">
        <v>225554.30675</v>
      </c>
      <c r="AF26">
        <v>224543.51525</v>
      </c>
      <c r="AG26">
        <v>243544.20066</v>
      </c>
      <c r="AH26">
        <v>245704.39057</v>
      </c>
      <c r="AI26">
        <v>310592.58732</v>
      </c>
      <c r="AJ26">
        <v>331848.1008</v>
      </c>
      <c r="AK26">
        <v>0</v>
      </c>
      <c r="AL26" t="s">
        <v>0</v>
      </c>
      <c r="AM26" t="s">
        <v>1</v>
      </c>
      <c r="AN26">
        <v>5</v>
      </c>
      <c r="AO26">
        <v>2</v>
      </c>
      <c r="AP26">
        <v>26</v>
      </c>
    </row>
    <row r="27" spans="1:42" s="2" customFormat="1" ht="16.5" customHeight="1">
      <c r="A27" s="43" t="s">
        <v>131</v>
      </c>
      <c r="B27" s="40">
        <f t="shared" si="0"/>
        <v>9432.792485</v>
      </c>
      <c r="C27" s="40">
        <f t="shared" si="1"/>
        <v>6248.2782613</v>
      </c>
      <c r="D27" s="40">
        <f t="shared" si="2"/>
        <v>7314.3461599</v>
      </c>
      <c r="E27" s="40">
        <f t="shared" si="3"/>
        <v>9849.7272041</v>
      </c>
      <c r="F27" s="40">
        <f t="shared" si="4"/>
        <v>10976.441642</v>
      </c>
      <c r="G27" s="40">
        <f t="shared" si="5"/>
        <v>11072.542123</v>
      </c>
      <c r="H27" s="40">
        <f t="shared" si="6"/>
        <v>10283.93087</v>
      </c>
      <c r="I27" s="40">
        <f t="shared" si="7"/>
        <v>10699.710303</v>
      </c>
      <c r="J27" s="40">
        <f t="shared" si="8"/>
        <v>10231.591153</v>
      </c>
      <c r="K27" s="41">
        <f t="shared" si="9"/>
        <v>13067.020128</v>
      </c>
      <c r="L27" s="42" t="s">
        <v>132</v>
      </c>
      <c r="AA27">
        <v>1133642.207</v>
      </c>
      <c r="AB27">
        <v>488676.62554</v>
      </c>
      <c r="AC27">
        <v>787662.90406</v>
      </c>
      <c r="AD27">
        <v>1154641.1647</v>
      </c>
      <c r="AE27">
        <v>1385093.0772</v>
      </c>
      <c r="AF27">
        <v>1394422.3831</v>
      </c>
      <c r="AG27">
        <v>1496570.3635</v>
      </c>
      <c r="AH27">
        <v>1590250.6505</v>
      </c>
      <c r="AI27">
        <v>1719421.7218</v>
      </c>
      <c r="AJ27">
        <v>2164240.1635</v>
      </c>
      <c r="AK27">
        <v>0</v>
      </c>
      <c r="AL27" t="s">
        <v>0</v>
      </c>
      <c r="AM27" t="s">
        <v>1</v>
      </c>
      <c r="AN27">
        <v>5</v>
      </c>
      <c r="AO27">
        <v>2</v>
      </c>
      <c r="AP27">
        <v>27</v>
      </c>
    </row>
    <row r="28" spans="1:42" s="2" customFormat="1" ht="16.5" customHeight="1">
      <c r="A28" s="43" t="s">
        <v>133</v>
      </c>
      <c r="B28" s="40">
        <f t="shared" si="0"/>
        <v>4418.6207159</v>
      </c>
      <c r="C28" s="40">
        <f t="shared" si="1"/>
        <v>1614.2707488</v>
      </c>
      <c r="D28" s="40">
        <f t="shared" si="2"/>
        <v>2435.3701618</v>
      </c>
      <c r="E28" s="40">
        <f t="shared" si="3"/>
        <v>4495.6947762</v>
      </c>
      <c r="F28" s="40">
        <f t="shared" si="4"/>
        <v>6010.3280304</v>
      </c>
      <c r="G28" s="40">
        <f t="shared" si="5"/>
        <v>5760.3212186</v>
      </c>
      <c r="H28" s="40">
        <f t="shared" si="6"/>
        <v>5835.7399737</v>
      </c>
      <c r="I28" s="40">
        <f t="shared" si="7"/>
        <v>5778.7507101</v>
      </c>
      <c r="J28" s="40">
        <f t="shared" si="8"/>
        <v>5181.4675017</v>
      </c>
      <c r="K28" s="41">
        <f t="shared" si="9"/>
        <v>6525.630242</v>
      </c>
      <c r="L28" s="42" t="s">
        <v>134</v>
      </c>
      <c r="AA28">
        <v>7206883</v>
      </c>
      <c r="AB28">
        <v>925750</v>
      </c>
      <c r="AC28">
        <v>540926</v>
      </c>
      <c r="AD28">
        <v>5740207</v>
      </c>
      <c r="AE28">
        <v>1253323</v>
      </c>
      <c r="AF28">
        <v>141903</v>
      </c>
      <c r="AG28">
        <v>581944</v>
      </c>
      <c r="AH28">
        <v>134395</v>
      </c>
      <c r="AI28">
        <v>0</v>
      </c>
      <c r="AJ28">
        <v>0</v>
      </c>
      <c r="AK28">
        <v>0</v>
      </c>
      <c r="AL28" t="s">
        <v>0</v>
      </c>
      <c r="AM28" t="s">
        <v>29</v>
      </c>
      <c r="AN28">
        <v>5</v>
      </c>
      <c r="AO28">
        <v>1</v>
      </c>
      <c r="AP28">
        <v>1</v>
      </c>
    </row>
    <row r="29" spans="1:42" s="2" customFormat="1" ht="16.5" customHeight="1">
      <c r="A29" s="43" t="s">
        <v>135</v>
      </c>
      <c r="B29" s="40">
        <f t="shared" si="0"/>
        <v>8485.1366891</v>
      </c>
      <c r="C29" s="40">
        <f t="shared" si="1"/>
        <v>3817.8056685</v>
      </c>
      <c r="D29" s="40">
        <f t="shared" si="2"/>
        <v>5101.5941469</v>
      </c>
      <c r="E29" s="40">
        <f t="shared" si="3"/>
        <v>8974.0351648</v>
      </c>
      <c r="F29" s="40">
        <f t="shared" si="4"/>
        <v>11377.934093</v>
      </c>
      <c r="G29" s="40">
        <f t="shared" si="5"/>
        <v>10424.227085</v>
      </c>
      <c r="H29" s="40">
        <f t="shared" si="6"/>
        <v>10393.511929</v>
      </c>
      <c r="I29" s="40">
        <f t="shared" si="7"/>
        <v>8478.1122163</v>
      </c>
      <c r="J29" s="40">
        <f t="shared" si="8"/>
        <v>8484.9673444</v>
      </c>
      <c r="K29" s="41">
        <f t="shared" si="9"/>
        <v>13943.028841</v>
      </c>
      <c r="L29" s="42" t="s">
        <v>136</v>
      </c>
      <c r="AA29">
        <v>3.4226778617</v>
      </c>
      <c r="AB29">
        <v>3.1451179876</v>
      </c>
      <c r="AC29">
        <v>3.3268583006</v>
      </c>
      <c r="AD29">
        <v>3.4764707555</v>
      </c>
      <c r="AE29">
        <v>3.50577889</v>
      </c>
      <c r="AF29">
        <v>3.4291177218</v>
      </c>
      <c r="AG29">
        <v>3.7268015603</v>
      </c>
      <c r="AH29">
        <v>4.0916588883</v>
      </c>
      <c r="AI29">
        <v>0</v>
      </c>
      <c r="AJ29">
        <v>0</v>
      </c>
      <c r="AK29">
        <v>0</v>
      </c>
      <c r="AL29" t="s">
        <v>0</v>
      </c>
      <c r="AM29" t="s">
        <v>29</v>
      </c>
      <c r="AN29">
        <v>5</v>
      </c>
      <c r="AO29">
        <v>1</v>
      </c>
      <c r="AP29">
        <v>2</v>
      </c>
    </row>
    <row r="30" spans="1:42" s="2" customFormat="1" ht="16.5" customHeight="1">
      <c r="A30" s="43" t="s">
        <v>137</v>
      </c>
      <c r="B30" s="40">
        <f t="shared" si="0"/>
        <v>47772.116135</v>
      </c>
      <c r="C30" s="40">
        <f t="shared" si="1"/>
        <v>1303.134047</v>
      </c>
      <c r="D30" s="40">
        <f t="shared" si="2"/>
        <v>5117.3305557</v>
      </c>
      <c r="E30" s="40">
        <f t="shared" si="3"/>
        <v>32992.323984</v>
      </c>
      <c r="F30" s="40">
        <f t="shared" si="4"/>
        <v>78676.262003</v>
      </c>
      <c r="G30" s="40">
        <f t="shared" si="5"/>
        <v>90811.94448</v>
      </c>
      <c r="H30" s="40">
        <f t="shared" si="6"/>
        <v>87161.457142</v>
      </c>
      <c r="I30" s="40">
        <f t="shared" si="7"/>
        <v>80644.443026</v>
      </c>
      <c r="J30" s="40">
        <f t="shared" si="8"/>
        <v>74376.335377</v>
      </c>
      <c r="K30" s="41">
        <f t="shared" si="9"/>
        <v>94217.888015</v>
      </c>
      <c r="L30" s="42" t="s">
        <v>138</v>
      </c>
      <c r="AA30">
        <v>2.5657760927</v>
      </c>
      <c r="AB30">
        <v>2.4742660244</v>
      </c>
      <c r="AC30">
        <v>2.4879628759</v>
      </c>
      <c r="AD30">
        <v>2.5878670448</v>
      </c>
      <c r="AE30">
        <v>2.6262671915</v>
      </c>
      <c r="AF30">
        <v>2.5054635525</v>
      </c>
      <c r="AG30">
        <v>2.6619159057</v>
      </c>
      <c r="AH30">
        <v>2.9350227754</v>
      </c>
      <c r="AI30">
        <v>0</v>
      </c>
      <c r="AJ30">
        <v>0</v>
      </c>
      <c r="AK30">
        <v>0</v>
      </c>
      <c r="AL30" t="s">
        <v>0</v>
      </c>
      <c r="AM30" t="s">
        <v>29</v>
      </c>
      <c r="AN30">
        <v>5</v>
      </c>
      <c r="AO30">
        <v>1</v>
      </c>
      <c r="AP30">
        <v>3</v>
      </c>
    </row>
    <row r="31" spans="1:42" s="2" customFormat="1" ht="19.5" customHeight="1">
      <c r="A31" s="39" t="s">
        <v>139</v>
      </c>
      <c r="B31" s="40">
        <f t="shared" si="0"/>
        <v>49601.69651</v>
      </c>
      <c r="C31" s="40">
        <f t="shared" si="1"/>
        <v>20527.543641</v>
      </c>
      <c r="D31" s="40">
        <f t="shared" si="2"/>
        <v>33370.966666</v>
      </c>
      <c r="E31" s="40">
        <f t="shared" si="3"/>
        <v>51132.140046</v>
      </c>
      <c r="F31" s="40">
        <f t="shared" si="4"/>
        <v>61119.071646</v>
      </c>
      <c r="G31" s="40">
        <f t="shared" si="5"/>
        <v>61224.108486</v>
      </c>
      <c r="H31" s="40">
        <f t="shared" si="6"/>
        <v>66606.778481</v>
      </c>
      <c r="I31" s="40">
        <f t="shared" si="7"/>
        <v>69949.468883</v>
      </c>
      <c r="J31" s="40">
        <f t="shared" si="8"/>
        <v>71713.901671</v>
      </c>
      <c r="K31" s="41">
        <f t="shared" si="9"/>
        <v>96340.984197</v>
      </c>
      <c r="L31" s="42" t="s">
        <v>140</v>
      </c>
      <c r="AA31">
        <v>1.5074450497</v>
      </c>
      <c r="AB31">
        <v>1.3599683946</v>
      </c>
      <c r="AC31">
        <v>1.455742311</v>
      </c>
      <c r="AD31">
        <v>1.5361014848</v>
      </c>
      <c r="AE31">
        <v>1.6077365278</v>
      </c>
      <c r="AF31">
        <v>1.3107450657</v>
      </c>
      <c r="AG31">
        <v>1.6353373722</v>
      </c>
      <c r="AH31">
        <v>1.8332034584</v>
      </c>
      <c r="AI31">
        <v>0</v>
      </c>
      <c r="AJ31">
        <v>0</v>
      </c>
      <c r="AK31">
        <v>0</v>
      </c>
      <c r="AL31" t="s">
        <v>0</v>
      </c>
      <c r="AM31" t="s">
        <v>29</v>
      </c>
      <c r="AN31">
        <v>5</v>
      </c>
      <c r="AO31">
        <v>1</v>
      </c>
      <c r="AP31">
        <v>4</v>
      </c>
    </row>
    <row r="32" spans="1:42" s="2" customFormat="1" ht="21" customHeight="1">
      <c r="A32" s="33" t="s">
        <v>30</v>
      </c>
      <c r="B32" s="34">
        <f t="shared" si="0"/>
        <v>894573.75226</v>
      </c>
      <c r="C32" s="34">
        <f t="shared" si="1"/>
        <v>381257.02499</v>
      </c>
      <c r="D32" s="34">
        <f t="shared" si="2"/>
        <v>621531.20087</v>
      </c>
      <c r="E32" s="34">
        <f t="shared" si="3"/>
        <v>905666.2244</v>
      </c>
      <c r="F32" s="34">
        <f t="shared" si="4"/>
        <v>1080124.8535</v>
      </c>
      <c r="G32" s="34">
        <f t="shared" si="5"/>
        <v>1116248.5015</v>
      </c>
      <c r="H32" s="34">
        <f t="shared" si="6"/>
        <v>1211127.9543</v>
      </c>
      <c r="I32" s="34">
        <f t="shared" si="7"/>
        <v>1277193.0692</v>
      </c>
      <c r="J32" s="34">
        <f t="shared" si="8"/>
        <v>1382389.1944</v>
      </c>
      <c r="K32" s="35">
        <f t="shared" si="9"/>
        <v>1758398.557</v>
      </c>
      <c r="L32" s="36" t="s">
        <v>31</v>
      </c>
      <c r="AA32">
        <v>1.6365376376</v>
      </c>
      <c r="AB32">
        <v>1.6017416083</v>
      </c>
      <c r="AC32">
        <v>1.565194804</v>
      </c>
      <c r="AD32">
        <v>1.6488723178</v>
      </c>
      <c r="AE32">
        <v>1.743371759</v>
      </c>
      <c r="AF32">
        <v>1.5587067066</v>
      </c>
      <c r="AG32">
        <v>1.7823350609</v>
      </c>
      <c r="AH32">
        <v>1.9515312838</v>
      </c>
      <c r="AI32">
        <v>0</v>
      </c>
      <c r="AJ32">
        <v>0</v>
      </c>
      <c r="AK32">
        <v>0</v>
      </c>
      <c r="AL32" t="s">
        <v>0</v>
      </c>
      <c r="AM32" t="s">
        <v>29</v>
      </c>
      <c r="AN32">
        <v>5</v>
      </c>
      <c r="AO32">
        <v>1</v>
      </c>
      <c r="AP32">
        <v>5</v>
      </c>
    </row>
    <row r="33" spans="1:42" s="2" customFormat="1" ht="21" customHeight="1">
      <c r="A33" s="33" t="s">
        <v>32</v>
      </c>
      <c r="B33" s="34">
        <f t="shared" si="0"/>
        <v>701076.30558</v>
      </c>
      <c r="C33" s="34">
        <f t="shared" si="1"/>
        <v>302757.58939</v>
      </c>
      <c r="D33" s="34">
        <f t="shared" si="2"/>
        <v>479777.34214</v>
      </c>
      <c r="E33" s="34">
        <f t="shared" si="3"/>
        <v>683990.62434</v>
      </c>
      <c r="F33" s="34">
        <f t="shared" si="4"/>
        <v>854570.54673</v>
      </c>
      <c r="G33" s="34">
        <f t="shared" si="5"/>
        <v>891704.98622</v>
      </c>
      <c r="H33" s="34">
        <f t="shared" si="6"/>
        <v>967583.75362</v>
      </c>
      <c r="I33" s="34">
        <f t="shared" si="7"/>
        <v>1031488.6786</v>
      </c>
      <c r="J33" s="34">
        <f t="shared" si="8"/>
        <v>1071796.6071</v>
      </c>
      <c r="K33" s="35">
        <f t="shared" si="9"/>
        <v>1426550.4562</v>
      </c>
      <c r="L33" s="36" t="s">
        <v>33</v>
      </c>
      <c r="AA33">
        <v>1082167.5045</v>
      </c>
      <c r="AB33">
        <v>1514068.5022</v>
      </c>
      <c r="AC33">
        <v>1163926.1094</v>
      </c>
      <c r="AD33">
        <v>1004808.325</v>
      </c>
      <c r="AE33">
        <v>1135398.3262</v>
      </c>
      <c r="AF33">
        <v>994966.89811</v>
      </c>
      <c r="AG33">
        <v>1192419.2733</v>
      </c>
      <c r="AH33">
        <v>1304360.4346</v>
      </c>
      <c r="AI33">
        <v>0</v>
      </c>
      <c r="AJ33">
        <v>0</v>
      </c>
      <c r="AK33">
        <v>0</v>
      </c>
      <c r="AL33" t="s">
        <v>0</v>
      </c>
      <c r="AM33" t="s">
        <v>29</v>
      </c>
      <c r="AN33">
        <v>5</v>
      </c>
      <c r="AO33">
        <v>1</v>
      </c>
      <c r="AP33">
        <v>6</v>
      </c>
    </row>
    <row r="34" spans="1:42" s="2" customFormat="1" ht="21" customHeight="1">
      <c r="A34" s="33" t="s">
        <v>34</v>
      </c>
      <c r="B34" s="34">
        <f t="shared" si="0"/>
        <v>193497.44667</v>
      </c>
      <c r="C34" s="34">
        <f t="shared" si="1"/>
        <v>78499.435598</v>
      </c>
      <c r="D34" s="34">
        <f t="shared" si="2"/>
        <v>141753.85873</v>
      </c>
      <c r="E34" s="34">
        <f t="shared" si="3"/>
        <v>221675.60005</v>
      </c>
      <c r="F34" s="34">
        <f t="shared" si="4"/>
        <v>225554.30675</v>
      </c>
      <c r="G34" s="34">
        <f t="shared" si="5"/>
        <v>224543.51525</v>
      </c>
      <c r="H34" s="34">
        <f t="shared" si="6"/>
        <v>243544.20066</v>
      </c>
      <c r="I34" s="34">
        <f t="shared" si="7"/>
        <v>245704.39057</v>
      </c>
      <c r="J34" s="34">
        <f t="shared" si="8"/>
        <v>310592.58732</v>
      </c>
      <c r="K34" s="35">
        <f t="shared" si="9"/>
        <v>331848.1008</v>
      </c>
      <c r="L34" s="36" t="s">
        <v>35</v>
      </c>
      <c r="AA34">
        <v>628526.53468</v>
      </c>
      <c r="AB34">
        <v>897009.48779</v>
      </c>
      <c r="AC34">
        <v>684879.18647</v>
      </c>
      <c r="AD34">
        <v>579916.66602</v>
      </c>
      <c r="AE34">
        <v>717881.89059</v>
      </c>
      <c r="AF34">
        <v>483764.83852</v>
      </c>
      <c r="AG34">
        <v>772490.55057</v>
      </c>
      <c r="AH34">
        <v>813371.39277</v>
      </c>
      <c r="AI34">
        <v>0</v>
      </c>
      <c r="AJ34">
        <v>0</v>
      </c>
      <c r="AK34">
        <v>0</v>
      </c>
      <c r="AL34" t="s">
        <v>0</v>
      </c>
      <c r="AM34" t="s">
        <v>29</v>
      </c>
      <c r="AN34">
        <v>5</v>
      </c>
      <c r="AO34">
        <v>1</v>
      </c>
      <c r="AP34">
        <v>7</v>
      </c>
    </row>
    <row r="35" spans="1:42" s="53" customFormat="1" ht="21" customHeight="1">
      <c r="A35" s="33" t="s">
        <v>36</v>
      </c>
      <c r="B35" s="34">
        <f t="shared" si="0"/>
        <v>1133642.207</v>
      </c>
      <c r="C35" s="34">
        <f t="shared" si="1"/>
        <v>488676.62554</v>
      </c>
      <c r="D35" s="34">
        <f t="shared" si="2"/>
        <v>787662.90406</v>
      </c>
      <c r="E35" s="34">
        <f t="shared" si="3"/>
        <v>1154641.1647</v>
      </c>
      <c r="F35" s="34">
        <f t="shared" si="4"/>
        <v>1385093.0772</v>
      </c>
      <c r="G35" s="34">
        <f t="shared" si="5"/>
        <v>1394422.3831</v>
      </c>
      <c r="H35" s="34">
        <f t="shared" si="6"/>
        <v>1496570.3635</v>
      </c>
      <c r="I35" s="34">
        <f t="shared" si="7"/>
        <v>1590250.6505</v>
      </c>
      <c r="J35" s="34">
        <f t="shared" si="8"/>
        <v>1719421.7218</v>
      </c>
      <c r="K35" s="35">
        <f t="shared" si="9"/>
        <v>2164240.1635</v>
      </c>
      <c r="L35" s="52" t="s">
        <v>37</v>
      </c>
      <c r="AA35">
        <v>474784.08278</v>
      </c>
      <c r="AB35">
        <v>662285.02644</v>
      </c>
      <c r="AC35">
        <v>487278.90512</v>
      </c>
      <c r="AD35">
        <v>443367.48529</v>
      </c>
      <c r="AE35">
        <v>561828.42356</v>
      </c>
      <c r="AF35">
        <v>354819.02416</v>
      </c>
      <c r="AG35">
        <v>566572.67157</v>
      </c>
      <c r="AH35">
        <v>634658.29796</v>
      </c>
      <c r="AI35">
        <v>0</v>
      </c>
      <c r="AJ35">
        <v>0</v>
      </c>
      <c r="AK35">
        <v>0</v>
      </c>
      <c r="AL35" t="s">
        <v>0</v>
      </c>
      <c r="AM35" t="s">
        <v>29</v>
      </c>
      <c r="AN35">
        <v>5</v>
      </c>
      <c r="AO35">
        <v>1</v>
      </c>
      <c r="AP35">
        <v>8</v>
      </c>
    </row>
    <row r="36" spans="1:42" s="2" customFormat="1" ht="7.5" customHeight="1" thickBot="1">
      <c r="A36" s="45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54"/>
      <c r="AA36">
        <v>38635.044548</v>
      </c>
      <c r="AB36">
        <v>57892.943914</v>
      </c>
      <c r="AC36">
        <v>64813.004766</v>
      </c>
      <c r="AD36">
        <v>33062.364042</v>
      </c>
      <c r="AE36">
        <v>27557.866573</v>
      </c>
      <c r="AF36">
        <v>52946.815666</v>
      </c>
      <c r="AG36">
        <v>43394.169211</v>
      </c>
      <c r="AH36">
        <v>19919.164044</v>
      </c>
      <c r="AI36">
        <v>0</v>
      </c>
      <c r="AJ36">
        <v>0</v>
      </c>
      <c r="AK36">
        <v>0</v>
      </c>
      <c r="AL36" t="s">
        <v>0</v>
      </c>
      <c r="AM36" t="s">
        <v>29</v>
      </c>
      <c r="AN36">
        <v>5</v>
      </c>
      <c r="AO36">
        <v>1</v>
      </c>
      <c r="AP36">
        <v>9</v>
      </c>
    </row>
    <row r="37" spans="27:42" ht="16.5" thickTop="1">
      <c r="AA37">
        <v>115107.40735</v>
      </c>
      <c r="AB37">
        <v>176831.51744</v>
      </c>
      <c r="AC37">
        <v>132787.27659</v>
      </c>
      <c r="AD37">
        <v>103486.81669</v>
      </c>
      <c r="AE37">
        <v>128495.60046</v>
      </c>
      <c r="AF37">
        <v>75998.998694</v>
      </c>
      <c r="AG37">
        <v>162523.70978</v>
      </c>
      <c r="AH37">
        <v>158793.93076</v>
      </c>
      <c r="AI37">
        <v>0</v>
      </c>
      <c r="AJ37">
        <v>0</v>
      </c>
      <c r="AK37">
        <v>0</v>
      </c>
      <c r="AL37" t="s">
        <v>0</v>
      </c>
      <c r="AM37" t="s">
        <v>29</v>
      </c>
      <c r="AN37">
        <v>5</v>
      </c>
      <c r="AO37">
        <v>1</v>
      </c>
      <c r="AP37">
        <v>10</v>
      </c>
    </row>
    <row r="38" spans="27:42" ht="15.75">
      <c r="AA38">
        <v>163882.40434</v>
      </c>
      <c r="AB38">
        <v>183988.89935</v>
      </c>
      <c r="AC38">
        <v>172321.87021</v>
      </c>
      <c r="AD38">
        <v>159844.44643</v>
      </c>
      <c r="AE38">
        <v>155853.65674</v>
      </c>
      <c r="AF38">
        <v>172012.10068</v>
      </c>
      <c r="AG38">
        <v>147331.58231</v>
      </c>
      <c r="AH38">
        <v>167226.05615</v>
      </c>
      <c r="AI38">
        <v>0</v>
      </c>
      <c r="AJ38">
        <v>0</v>
      </c>
      <c r="AK38">
        <v>0</v>
      </c>
      <c r="AL38" t="s">
        <v>0</v>
      </c>
      <c r="AM38" t="s">
        <v>29</v>
      </c>
      <c r="AN38">
        <v>5</v>
      </c>
      <c r="AO38">
        <v>1</v>
      </c>
      <c r="AP38">
        <v>11</v>
      </c>
    </row>
    <row r="39" spans="27:42" ht="15.75">
      <c r="AA39">
        <v>46788.790718</v>
      </c>
      <c r="AB39">
        <v>123411.12755</v>
      </c>
      <c r="AC39">
        <v>59285.271169</v>
      </c>
      <c r="AD39">
        <v>33253.947897</v>
      </c>
      <c r="AE39">
        <v>39786.679124</v>
      </c>
      <c r="AF39">
        <v>36970.929776</v>
      </c>
      <c r="AG39">
        <v>29030.559854</v>
      </c>
      <c r="AH39">
        <v>42731.134211</v>
      </c>
      <c r="AI39">
        <v>0</v>
      </c>
      <c r="AJ39">
        <v>0</v>
      </c>
      <c r="AK39">
        <v>0</v>
      </c>
      <c r="AL39" t="s">
        <v>0</v>
      </c>
      <c r="AM39" t="s">
        <v>29</v>
      </c>
      <c r="AN39">
        <v>5</v>
      </c>
      <c r="AO39">
        <v>1</v>
      </c>
      <c r="AP39">
        <v>12</v>
      </c>
    </row>
    <row r="40" spans="27:42" ht="15.75">
      <c r="AA40">
        <v>63480.331509</v>
      </c>
      <c r="AB40">
        <v>108287.49039</v>
      </c>
      <c r="AC40">
        <v>62828.888105</v>
      </c>
      <c r="AD40">
        <v>56315.460162</v>
      </c>
      <c r="AE40">
        <v>63660.083599</v>
      </c>
      <c r="AF40">
        <v>60316.172608</v>
      </c>
      <c r="AG40">
        <v>85318.812942</v>
      </c>
      <c r="AH40">
        <v>91099.543218</v>
      </c>
      <c r="AI40">
        <v>0</v>
      </c>
      <c r="AJ40">
        <v>0</v>
      </c>
      <c r="AK40">
        <v>0</v>
      </c>
      <c r="AL40" t="s">
        <v>0</v>
      </c>
      <c r="AM40" t="s">
        <v>29</v>
      </c>
      <c r="AN40">
        <v>5</v>
      </c>
      <c r="AO40">
        <v>1</v>
      </c>
      <c r="AP40">
        <v>13</v>
      </c>
    </row>
    <row r="41" spans="27:42" ht="15.75">
      <c r="AA41">
        <v>179312.52095</v>
      </c>
      <c r="AB41">
        <v>200876.99593</v>
      </c>
      <c r="AC41">
        <v>184394.05735</v>
      </c>
      <c r="AD41">
        <v>175355.86087</v>
      </c>
      <c r="AE41">
        <v>158151.75349</v>
      </c>
      <c r="AF41">
        <v>241836.4963</v>
      </c>
      <c r="AG41">
        <v>158159.10521</v>
      </c>
      <c r="AH41">
        <v>189510.93424</v>
      </c>
      <c r="AI41">
        <v>0</v>
      </c>
      <c r="AJ41">
        <v>0</v>
      </c>
      <c r="AK41">
        <v>0</v>
      </c>
      <c r="AL41" t="s">
        <v>0</v>
      </c>
      <c r="AM41" t="s">
        <v>29</v>
      </c>
      <c r="AN41">
        <v>5</v>
      </c>
      <c r="AO41">
        <v>1</v>
      </c>
      <c r="AP41">
        <v>14</v>
      </c>
    </row>
    <row r="42" spans="27:42" ht="15.75">
      <c r="AA42">
        <v>50542.329182</v>
      </c>
      <c r="AB42">
        <v>89566.23681</v>
      </c>
      <c r="AC42">
        <v>49430.751257</v>
      </c>
      <c r="AD42">
        <v>44353.510366</v>
      </c>
      <c r="AE42">
        <v>43323.688576</v>
      </c>
      <c r="AF42">
        <v>56985.169282</v>
      </c>
      <c r="AG42">
        <v>34958.457675</v>
      </c>
      <c r="AH42">
        <v>42394.017971</v>
      </c>
      <c r="AI42">
        <v>0</v>
      </c>
      <c r="AJ42">
        <v>0</v>
      </c>
      <c r="AK42">
        <v>0</v>
      </c>
      <c r="AL42" t="s">
        <v>0</v>
      </c>
      <c r="AM42" t="s">
        <v>29</v>
      </c>
      <c r="AN42">
        <v>5</v>
      </c>
      <c r="AO42">
        <v>1</v>
      </c>
      <c r="AP42">
        <v>15</v>
      </c>
    </row>
    <row r="43" spans="27:42" ht="15.75">
      <c r="AA43">
        <v>39029.558835</v>
      </c>
      <c r="AB43">
        <v>30344.802306</v>
      </c>
      <c r="AC43">
        <v>31553.592371</v>
      </c>
      <c r="AD43">
        <v>41134.684659</v>
      </c>
      <c r="AE43">
        <v>31457.017636</v>
      </c>
      <c r="AF43">
        <v>53192.44463</v>
      </c>
      <c r="AG43">
        <v>36700.978333</v>
      </c>
      <c r="AH43">
        <v>52931.222969</v>
      </c>
      <c r="AI43">
        <v>0</v>
      </c>
      <c r="AJ43">
        <v>0</v>
      </c>
      <c r="AK43">
        <v>0</v>
      </c>
      <c r="AL43" t="s">
        <v>0</v>
      </c>
      <c r="AM43" t="s">
        <v>29</v>
      </c>
      <c r="AN43">
        <v>5</v>
      </c>
      <c r="AO43">
        <v>1</v>
      </c>
      <c r="AP43">
        <v>16</v>
      </c>
    </row>
    <row r="44" spans="27:42" ht="15.75">
      <c r="AA44">
        <v>86911.063017</v>
      </c>
      <c r="AB44">
        <v>77496.086951</v>
      </c>
      <c r="AC44">
        <v>96138.258014</v>
      </c>
      <c r="AD44">
        <v>87559.93934</v>
      </c>
      <c r="AE44">
        <v>80818.75874</v>
      </c>
      <c r="AF44">
        <v>126605.12645</v>
      </c>
      <c r="AG44">
        <v>83297.696343</v>
      </c>
      <c r="AH44">
        <v>93268.747379</v>
      </c>
      <c r="AI44">
        <v>0</v>
      </c>
      <c r="AJ44">
        <v>0</v>
      </c>
      <c r="AK44">
        <v>0</v>
      </c>
      <c r="AL44" t="s">
        <v>0</v>
      </c>
      <c r="AM44" t="s">
        <v>29</v>
      </c>
      <c r="AN44">
        <v>5</v>
      </c>
      <c r="AO44">
        <v>1</v>
      </c>
      <c r="AP44">
        <v>17</v>
      </c>
    </row>
    <row r="45" spans="27:42" ht="15.75">
      <c r="AA45">
        <v>1564.2913672</v>
      </c>
      <c r="AB45">
        <v>1312.5143044</v>
      </c>
      <c r="AC45">
        <v>2432.3085611</v>
      </c>
      <c r="AD45">
        <v>1523.0993941</v>
      </c>
      <c r="AE45">
        <v>1834.9483972</v>
      </c>
      <c r="AF45">
        <v>5053.7559413</v>
      </c>
      <c r="AG45">
        <v>2256.2090177</v>
      </c>
      <c r="AH45">
        <v>916.94591624</v>
      </c>
      <c r="AI45">
        <v>0</v>
      </c>
      <c r="AJ45">
        <v>0</v>
      </c>
      <c r="AK45">
        <v>0</v>
      </c>
      <c r="AL45" t="s">
        <v>0</v>
      </c>
      <c r="AM45" t="s">
        <v>29</v>
      </c>
      <c r="AN45">
        <v>5</v>
      </c>
      <c r="AO45">
        <v>1</v>
      </c>
      <c r="AP45">
        <v>18</v>
      </c>
    </row>
    <row r="46" spans="27:42" ht="15.75">
      <c r="AA46">
        <v>1265.2785466</v>
      </c>
      <c r="AB46">
        <v>2157.3555582</v>
      </c>
      <c r="AC46">
        <v>4839.1471432</v>
      </c>
      <c r="AD46">
        <v>784.62711051</v>
      </c>
      <c r="AE46">
        <v>717.34014025</v>
      </c>
      <c r="AF46">
        <v>0</v>
      </c>
      <c r="AG46">
        <v>945.76384225</v>
      </c>
      <c r="AH46">
        <v>0</v>
      </c>
      <c r="AI46">
        <v>0</v>
      </c>
      <c r="AJ46">
        <v>0</v>
      </c>
      <c r="AK46">
        <v>0</v>
      </c>
      <c r="AL46" t="s">
        <v>0</v>
      </c>
      <c r="AM46" t="s">
        <v>29</v>
      </c>
      <c r="AN46">
        <v>5</v>
      </c>
      <c r="AO46">
        <v>1</v>
      </c>
      <c r="AP46">
        <v>19</v>
      </c>
    </row>
    <row r="47" spans="27:42" ht="15.75">
      <c r="AA47">
        <v>176.92226341</v>
      </c>
      <c r="AB47">
        <v>494.50115929</v>
      </c>
      <c r="AC47">
        <v>216.83609392</v>
      </c>
      <c r="AD47">
        <v>121.94356813</v>
      </c>
      <c r="AE47">
        <v>64.262637807</v>
      </c>
      <c r="AF47">
        <v>66.360224689</v>
      </c>
      <c r="AG47">
        <v>88.662412215</v>
      </c>
      <c r="AH47">
        <v>421.37404865</v>
      </c>
      <c r="AI47">
        <v>0</v>
      </c>
      <c r="AJ47">
        <v>0</v>
      </c>
      <c r="AK47">
        <v>0</v>
      </c>
      <c r="AL47" t="s">
        <v>0</v>
      </c>
      <c r="AM47" t="s">
        <v>29</v>
      </c>
      <c r="AN47">
        <v>5</v>
      </c>
      <c r="AO47">
        <v>1</v>
      </c>
      <c r="AP47">
        <v>20</v>
      </c>
    </row>
    <row r="48" spans="27:42" ht="15.75">
      <c r="AA48">
        <v>187593.75221</v>
      </c>
      <c r="AB48">
        <v>278054.78594</v>
      </c>
      <c r="AC48">
        <v>208384.99064</v>
      </c>
      <c r="AD48">
        <v>171045.42505</v>
      </c>
      <c r="AE48">
        <v>201187.71332</v>
      </c>
      <c r="AF48">
        <v>172489.75362</v>
      </c>
      <c r="AG48">
        <v>206882.27636</v>
      </c>
      <c r="AH48">
        <v>251178.84263</v>
      </c>
      <c r="AI48">
        <v>0</v>
      </c>
      <c r="AJ48">
        <v>0</v>
      </c>
      <c r="AK48">
        <v>0</v>
      </c>
      <c r="AL48" t="s">
        <v>0</v>
      </c>
      <c r="AM48" t="s">
        <v>29</v>
      </c>
      <c r="AN48">
        <v>5</v>
      </c>
      <c r="AO48">
        <v>1</v>
      </c>
      <c r="AP48">
        <v>21</v>
      </c>
    </row>
    <row r="49" spans="27:42" ht="15.75">
      <c r="AA49">
        <v>20469.009854</v>
      </c>
      <c r="AB49">
        <v>31603.16098</v>
      </c>
      <c r="AC49">
        <v>27756.745951</v>
      </c>
      <c r="AD49">
        <v>17986.596529</v>
      </c>
      <c r="AE49">
        <v>25885.10107</v>
      </c>
      <c r="AF49">
        <v>14124.360358</v>
      </c>
      <c r="AG49">
        <v>25838.835371</v>
      </c>
      <c r="AH49">
        <v>26897.466984</v>
      </c>
      <c r="AI49">
        <v>0</v>
      </c>
      <c r="AJ49">
        <v>0</v>
      </c>
      <c r="AK49">
        <v>0</v>
      </c>
      <c r="AL49" t="s">
        <v>0</v>
      </c>
      <c r="AM49" t="s">
        <v>29</v>
      </c>
      <c r="AN49">
        <v>5</v>
      </c>
      <c r="AO49">
        <v>1</v>
      </c>
      <c r="AP49">
        <v>22</v>
      </c>
    </row>
    <row r="50" spans="27:42" ht="15.75">
      <c r="AA50">
        <v>167124.74236</v>
      </c>
      <c r="AB50">
        <v>246451.62496</v>
      </c>
      <c r="AC50">
        <v>180628.24469</v>
      </c>
      <c r="AD50">
        <v>153058.82852</v>
      </c>
      <c r="AE50">
        <v>175302.61225</v>
      </c>
      <c r="AF50">
        <v>158365.39326</v>
      </c>
      <c r="AG50">
        <v>181043.44099</v>
      </c>
      <c r="AH50">
        <v>224281.37564</v>
      </c>
      <c r="AI50">
        <v>0</v>
      </c>
      <c r="AJ50">
        <v>0</v>
      </c>
      <c r="AK50">
        <v>0</v>
      </c>
      <c r="AL50" t="s">
        <v>0</v>
      </c>
      <c r="AM50" t="s">
        <v>29</v>
      </c>
      <c r="AN50">
        <v>5</v>
      </c>
      <c r="AO50">
        <v>1</v>
      </c>
      <c r="AP50">
        <v>23</v>
      </c>
    </row>
  </sheetData>
  <printOptions/>
  <pageMargins left="1.062992125984252" right="1.0236220472440944" top="0.2755905511811024" bottom="2.3228346456692917" header="0" footer="1.8897637795275593"/>
  <pageSetup horizontalDpi="300" verticalDpi="300" orientation="portrait" pageOrder="overThenDown" paperSize="9" r:id="rId1"/>
  <headerFooter alignWithMargins="0">
    <oddFooter>&amp;C&amp;"細明體,標準"&amp;11－&amp;"CG Times (W1),標準"&amp;P+46&amp;"細明體,標準"－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apple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apple</dc:creator>
  <cp:keywords/>
  <dc:description/>
  <cp:lastModifiedBy>apple</cp:lastModifiedBy>
  <dcterms:created xsi:type="dcterms:W3CDTF">2007-08-21T09:45:15Z</dcterms:created>
  <dcterms:modified xsi:type="dcterms:W3CDTF">2007-08-21T09:45:22Z</dcterms:modified>
  <cp:category/>
  <cp:version/>
  <cp:contentType/>
  <cp:contentStatus/>
</cp:coreProperties>
</file>