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1"/>
  </bookViews>
  <sheets>
    <sheet name="34,35" sheetId="1" r:id="rId1"/>
    <sheet name="36,37" sheetId="2" r:id="rId2"/>
  </sheets>
  <definedNames>
    <definedName name="_xlnm.Print_Area" localSheetId="0">'34,35'!$A$1:$J$52</definedName>
    <definedName name="_xlnm.Print_Area" localSheetId="1">'36,37'!$A$1:$J$56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<sst xmlns="http://schemas.openxmlformats.org/spreadsheetml/2006/main" count="415" uniqueCount="192">
  <si>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</si>
  <si>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</si>
  <si>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</si>
  <si>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</si>
  <si>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</si>
  <si>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</si>
  <si>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</si>
  <si>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</si>
  <si>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</si>
  <si>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</si>
  <si>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</si>
  <si>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</si>
  <si>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</si>
  <si>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</si>
  <si>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</si>
  <si>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</si>
  <si>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</si>
  <si>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</si>
  <si>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</si>
  <si>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</si>
  <si>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</si>
  <si>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</si>
  <si>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</si>
  <si>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</si>
  <si>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</si>
  <si>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</si>
  <si>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</si>
  <si>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</si>
  <si>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</si>
  <si>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</si>
  <si>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</si>
  <si>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</si>
  <si>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</si>
  <si>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</si>
  <si>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</si>
  <si>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</si>
  <si>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</si>
  <si>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</si>
  <si>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</si>
  <si>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</si>
  <si>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</si>
  <si>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</si>
  <si>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</si>
  <si>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</si>
  <si>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</si>
  <si>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</si>
  <si>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</si>
  <si>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</si>
  <si>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</si>
  <si>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</si>
  <si>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</si>
  <si>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</si>
  <si>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</si>
  <si>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</si>
  <si>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</si>
  <si>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</si>
  <si>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</si>
  <si>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</si>
  <si>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</si>
  <si>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</si>
  <si>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</si>
  <si>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</si>
  <si>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</si>
  <si>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</si>
  <si>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</si>
  <si>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</si>
  <si>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</si>
  <si>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</si>
  <si>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</si>
  <si>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</si>
  <si>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</si>
  <si>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</si>
  <si>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</si>
  <si>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</si>
  <si>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</si>
  <si>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</si>
  <si>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</si>
  <si>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</si>
  <si>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</si>
  <si>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</si>
  <si>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</si>
  <si>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</si>
  <si>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</si>
  <si>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</si>
  <si>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</si>
  <si>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</si>
  <si>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</si>
  <si>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</si>
  <si>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</si>
  <si>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</si>
  <si>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</si>
  <si>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</si>
  <si>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</si>
  <si>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</si>
  <si>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</si>
  <si>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</si>
  <si>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</si>
  <si>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</si>
  <si>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</si>
  <si>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</si>
  <si>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</si>
  <si>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</si>
  <si>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</si>
  <si>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</si>
  <si>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</si>
  <si>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</si>
  <si>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</si>
  <si>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</si>
  <si>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</si>
  <si>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</si>
  <si>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</si>
  <si>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</si>
  <si>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</si>
  <si>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</si>
  <si>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</si>
  <si>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</si>
  <si>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</si>
  <si>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</si>
  <si>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</si>
  <si>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</si>
  <si>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</si>
  <si>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</si>
  <si>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</si>
  <si>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</si>
  <si>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</si>
  <si>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</si>
  <si>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</si>
  <si>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</si>
  <si>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</si>
  <si>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</si>
  <si>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</si>
  <si>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</si>
  <si>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</si>
  <si>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</si>
  <si>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</si>
  <si>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</si>
  <si>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</si>
  <si>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</si>
  <si>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</si>
  <si>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</si>
  <si>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</si>
  <si>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</si>
  <si>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</si>
  <si>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</si>
  <si>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</si>
  <si>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</si>
  <si>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</si>
  <si>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</si>
  <si>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</si>
  <si>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</si>
  <si>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</si>
  <si>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</si>
  <si>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</si>
  <si>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</si>
  <si>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</si>
  <si>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</si>
  <si>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</si>
  <si>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</si>
  <si>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</si>
  <si>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</si>
  <si>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</si>
  <si>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</si>
  <si>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</si>
  <si>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</si>
  <si>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</si>
  <si>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</si>
  <si>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</si>
  <si>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</si>
  <si>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</si>
  <si>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</si>
  <si>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</si>
  <si>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</si>
  <si>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</si>
  <si>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</si>
  <si>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</si>
  <si>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</si>
  <si>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t>　(7)錄放影機</t>
  </si>
  <si>
    <t>　(6)數位相機</t>
  </si>
  <si>
    <t>　(6)Digital camera</t>
  </si>
  <si>
    <t>民國九十四年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</si>
  <si>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</si>
  <si>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</si>
  <si>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</si>
  <si>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</si>
  <si>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</si>
  <si>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</si>
  <si>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</si>
  <si>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t>Table 9.  Household Housing and Household Facilities</t>
  </si>
  <si>
    <t>94年家庭收支調查報告</t>
  </si>
  <si>
    <t>The Survey of Family Income and Expenditure, 2005</t>
  </si>
  <si>
    <t>附表9  家庭住宅及現代化設備概況按家庭組織型態別分</t>
  </si>
  <si>
    <t>附表9    家庭住宅及現代化設備概況按家庭組織型態別分(續)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</si>
</sst>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84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zoomScale="75" zoomScaleNormal="75" workbookViewId="0" topLeftCell="A1">
      <selection activeCell="A3" sqref="A3:E3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188</v>
      </c>
      <c r="F1" s="52" t="s">
        <v>189</v>
      </c>
      <c r="G1" s="52"/>
      <c r="H1" s="52"/>
      <c r="I1" s="52"/>
      <c r="J1" s="52"/>
      <c r="AA1">
        <v>7206883</v>
      </c>
      <c r="AB1">
        <v>714810.78715</v>
      </c>
      <c r="AC1">
        <v>1151510.5166</v>
      </c>
      <c r="AD1">
        <v>619837.24156</v>
      </c>
      <c r="AE1">
        <v>3204330.6456</v>
      </c>
      <c r="AF1">
        <v>92979.251204</v>
      </c>
      <c r="AG1">
        <v>1027477.1468</v>
      </c>
      <c r="AH1">
        <v>395937.41108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5</v>
      </c>
      <c r="AO1">
        <v>1</v>
      </c>
      <c r="AP1">
        <v>1</v>
      </c>
    </row>
    <row r="2" spans="9:42" ht="15.75" customHeight="1">
      <c r="I2" s="3"/>
      <c r="J2" s="3"/>
      <c r="AA2">
        <v>3.4226778617</v>
      </c>
      <c r="AB2">
        <v>1</v>
      </c>
      <c r="AC2">
        <v>2</v>
      </c>
      <c r="AD2">
        <v>2.7062341563</v>
      </c>
      <c r="AE2">
        <v>3.9932437107</v>
      </c>
      <c r="AF2">
        <v>3.1522138929</v>
      </c>
      <c r="AG2">
        <v>5.5657606756</v>
      </c>
      <c r="AH2">
        <v>2.9401787884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5</v>
      </c>
      <c r="AO2">
        <v>1</v>
      </c>
      <c r="AP2">
        <v>2</v>
      </c>
    </row>
    <row r="3" spans="1:42" ht="15.75" customHeight="1">
      <c r="A3" s="54" t="s">
        <v>190</v>
      </c>
      <c r="B3" s="54"/>
      <c r="C3" s="54"/>
      <c r="D3" s="54"/>
      <c r="E3" s="54"/>
      <c r="F3" s="55" t="s">
        <v>187</v>
      </c>
      <c r="G3" s="55"/>
      <c r="H3" s="55"/>
      <c r="I3" s="55"/>
      <c r="J3" s="55"/>
      <c r="AA3">
        <v>2.5657760927</v>
      </c>
      <c r="AB3">
        <v>0.9993423589</v>
      </c>
      <c r="AC3">
        <v>1.9977118248</v>
      </c>
      <c r="AD3">
        <v>2.1030453487</v>
      </c>
      <c r="AE3">
        <v>2.7842318756</v>
      </c>
      <c r="AF3">
        <v>1.9658645382</v>
      </c>
      <c r="AG3">
        <v>3.8866374622</v>
      </c>
      <c r="AH3">
        <v>2.7154799376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5</v>
      </c>
      <c r="AO3">
        <v>1</v>
      </c>
      <c r="AP3">
        <v>3</v>
      </c>
    </row>
    <row r="4" spans="1:42" ht="15.75" customHeight="1">
      <c r="A4" s="4"/>
      <c r="F4" s="56" t="s">
        <v>182</v>
      </c>
      <c r="G4" s="56"/>
      <c r="H4" s="56"/>
      <c r="I4" s="56"/>
      <c r="J4" s="56"/>
      <c r="AA4">
        <v>1.5074450497</v>
      </c>
      <c r="AB4">
        <v>0.4947734721</v>
      </c>
      <c r="AC4">
        <v>0.7917779658</v>
      </c>
      <c r="AD4">
        <v>1.3280390481</v>
      </c>
      <c r="AE4">
        <v>1.8523323903</v>
      </c>
      <c r="AF4">
        <v>0.734759089</v>
      </c>
      <c r="AG4">
        <v>2.1391082694</v>
      </c>
      <c r="AH4">
        <v>1.4490025475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5</v>
      </c>
      <c r="AO4">
        <v>1</v>
      </c>
      <c r="AP4">
        <v>4</v>
      </c>
    </row>
    <row r="5" spans="1:42" ht="15.75" customHeight="1" thickBot="1">
      <c r="A5" s="27"/>
      <c r="B5" s="27" t="s">
        <v>179</v>
      </c>
      <c r="C5" s="27"/>
      <c r="D5" s="27"/>
      <c r="E5" s="27"/>
      <c r="F5" s="53">
        <v>2005</v>
      </c>
      <c r="G5" s="53"/>
      <c r="H5" s="53"/>
      <c r="I5" s="53"/>
      <c r="J5" s="53"/>
      <c r="AA5">
        <v>1.6365376376</v>
      </c>
      <c r="AB5">
        <v>1</v>
      </c>
      <c r="AC5">
        <v>1.2096597944</v>
      </c>
      <c r="AD5">
        <v>1.4970175566</v>
      </c>
      <c r="AE5">
        <v>1.8083294732</v>
      </c>
      <c r="AF5">
        <v>1.2400561392</v>
      </c>
      <c r="AG5">
        <v>2.1435722921</v>
      </c>
      <c r="AH5">
        <v>1.6326436549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5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87.327562989</v>
      </c>
      <c r="AB6">
        <v>75.500100752</v>
      </c>
      <c r="AC6">
        <v>91.229239351</v>
      </c>
      <c r="AD6">
        <v>78.1041742</v>
      </c>
      <c r="AE6">
        <v>88.32116052</v>
      </c>
      <c r="AF6">
        <v>84.594852357</v>
      </c>
      <c r="AG6">
        <v>94.572912489</v>
      </c>
      <c r="AH6">
        <v>85.570758634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5</v>
      </c>
      <c r="AO6">
        <v>1</v>
      </c>
      <c r="AP6">
        <v>6</v>
      </c>
    </row>
    <row r="7" spans="1:42" s="5" customFormat="1" ht="15" customHeight="1">
      <c r="A7" s="6"/>
      <c r="B7" s="49" t="s">
        <v>84</v>
      </c>
      <c r="C7" s="49" t="s">
        <v>183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7.7671796558</v>
      </c>
      <c r="AB7">
        <v>10.72939052</v>
      </c>
      <c r="AC7">
        <v>3.8924248758</v>
      </c>
      <c r="AD7">
        <v>13.863101525</v>
      </c>
      <c r="AE7">
        <v>8.4225288271</v>
      </c>
      <c r="AF7">
        <v>7.5322167537</v>
      </c>
      <c r="AG7">
        <v>4.056910187</v>
      </c>
      <c r="AH7">
        <v>8.5249497563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5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0.2966937925</v>
      </c>
      <c r="AB8">
        <v>0.4179005321</v>
      </c>
      <c r="AC8">
        <v>0.1533324274</v>
      </c>
      <c r="AD8">
        <v>0.354831615</v>
      </c>
      <c r="AE8">
        <v>0.4358580463</v>
      </c>
      <c r="AF8">
        <v>0</v>
      </c>
      <c r="AG8">
        <v>0.0451422148</v>
      </c>
      <c r="AH8">
        <v>0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5</v>
      </c>
      <c r="AO8">
        <v>1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4.6085635626</v>
      </c>
      <c r="AB9">
        <v>13.352608196</v>
      </c>
      <c r="AC9">
        <v>4.725003346</v>
      </c>
      <c r="AD9">
        <v>7.6778926598</v>
      </c>
      <c r="AE9">
        <v>2.8204526065</v>
      </c>
      <c r="AF9">
        <v>7.8729308896</v>
      </c>
      <c r="AG9">
        <v>1.325035109</v>
      </c>
      <c r="AH9">
        <v>5.9042916098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5</v>
      </c>
      <c r="AO9">
        <v>1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95.525186542</v>
      </c>
      <c r="AB10">
        <v>97.37936272</v>
      </c>
      <c r="AC10">
        <v>96.561842586</v>
      </c>
      <c r="AD10">
        <v>95.155005528</v>
      </c>
      <c r="AE10">
        <v>94.828728106</v>
      </c>
      <c r="AF10">
        <v>97.016226791</v>
      </c>
      <c r="AG10">
        <v>95.531235249</v>
      </c>
      <c r="AH10">
        <v>95.012931092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5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4.4748134583</v>
      </c>
      <c r="AB11">
        <v>2.6206372801</v>
      </c>
      <c r="AC11">
        <v>3.4381574138</v>
      </c>
      <c r="AD11">
        <v>4.8449944716</v>
      </c>
      <c r="AE11">
        <v>5.1712718944</v>
      </c>
      <c r="AF11">
        <v>2.9837732088</v>
      </c>
      <c r="AG11">
        <v>4.4687647515</v>
      </c>
      <c r="AH11">
        <v>4.9870689078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5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12.615228558</v>
      </c>
      <c r="AB12">
        <v>26.758316225</v>
      </c>
      <c r="AC12">
        <v>19.785774869</v>
      </c>
      <c r="AD12">
        <v>12.631820912</v>
      </c>
      <c r="AE12">
        <v>5.7891643835</v>
      </c>
      <c r="AF12">
        <v>22.896398313</v>
      </c>
      <c r="AG12">
        <v>14.209656572</v>
      </c>
      <c r="AH12">
        <v>14.89315712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5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37">
        <f aca="true" t="shared" si="0" ref="B13:I17">+AA1</f>
        <v>7206883</v>
      </c>
      <c r="C13" s="37">
        <f t="shared" si="0"/>
        <v>714810.78715</v>
      </c>
      <c r="D13" s="37">
        <f t="shared" si="0"/>
        <v>1151510.5166</v>
      </c>
      <c r="E13" s="37">
        <f t="shared" si="0"/>
        <v>619837.24156</v>
      </c>
      <c r="F13" s="37">
        <f t="shared" si="0"/>
        <v>3204330.6456</v>
      </c>
      <c r="G13" s="37">
        <f t="shared" si="0"/>
        <v>92979.251204</v>
      </c>
      <c r="H13" s="37">
        <f t="shared" si="0"/>
        <v>1027477.1468</v>
      </c>
      <c r="I13" s="37">
        <f t="shared" si="0"/>
        <v>395937.41108</v>
      </c>
      <c r="J13" s="32" t="s">
        <v>32</v>
      </c>
      <c r="AA13">
        <v>42.764865734</v>
      </c>
      <c r="AB13">
        <v>31.751649347</v>
      </c>
      <c r="AC13">
        <v>44.521348522</v>
      </c>
      <c r="AD13">
        <v>38.56495231</v>
      </c>
      <c r="AE13">
        <v>40.673632415</v>
      </c>
      <c r="AF13">
        <v>51.905610533</v>
      </c>
      <c r="AG13">
        <v>56.684151985</v>
      </c>
      <c r="AH13">
        <v>42.770864419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5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38">
        <f t="shared" si="0"/>
        <v>3.4226778617</v>
      </c>
      <c r="C14" s="38">
        <f t="shared" si="0"/>
        <v>1</v>
      </c>
      <c r="D14" s="38">
        <f t="shared" si="0"/>
        <v>2</v>
      </c>
      <c r="E14" s="38">
        <f t="shared" si="0"/>
        <v>2.7062341563</v>
      </c>
      <c r="F14" s="38">
        <f t="shared" si="0"/>
        <v>3.9932437107</v>
      </c>
      <c r="G14" s="38">
        <f t="shared" si="0"/>
        <v>3.1522138929</v>
      </c>
      <c r="H14" s="38">
        <f t="shared" si="0"/>
        <v>5.5657606756</v>
      </c>
      <c r="I14" s="38">
        <f t="shared" si="0"/>
        <v>2.9401787884</v>
      </c>
      <c r="J14" s="32" t="s">
        <v>33</v>
      </c>
      <c r="AA14">
        <v>26.090502595</v>
      </c>
      <c r="AB14">
        <v>20.392872787</v>
      </c>
      <c r="AC14">
        <v>19.182235724</v>
      </c>
      <c r="AD14">
        <v>26.525177339</v>
      </c>
      <c r="AE14">
        <v>31.705448546</v>
      </c>
      <c r="AF14">
        <v>16.980133086</v>
      </c>
      <c r="AG14">
        <v>21.393687329</v>
      </c>
      <c r="AH14">
        <v>24.673722886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5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38">
        <f t="shared" si="0"/>
        <v>2.5657760927</v>
      </c>
      <c r="C15" s="38">
        <f t="shared" si="0"/>
        <v>0.9993423589</v>
      </c>
      <c r="D15" s="38">
        <f t="shared" si="0"/>
        <v>1.9977118248</v>
      </c>
      <c r="E15" s="38">
        <f t="shared" si="0"/>
        <v>2.1030453487</v>
      </c>
      <c r="F15" s="38">
        <f t="shared" si="0"/>
        <v>2.7842318756</v>
      </c>
      <c r="G15" s="38">
        <f t="shared" si="0"/>
        <v>1.9658645382</v>
      </c>
      <c r="H15" s="38">
        <f t="shared" si="0"/>
        <v>3.8866374622</v>
      </c>
      <c r="I15" s="38">
        <f t="shared" si="0"/>
        <v>2.7154799376</v>
      </c>
      <c r="J15" s="32" t="s">
        <v>34</v>
      </c>
      <c r="AA15">
        <v>18.529403113</v>
      </c>
      <c r="AB15">
        <v>21.09716164</v>
      </c>
      <c r="AC15">
        <v>16.510640886</v>
      </c>
      <c r="AD15">
        <v>22.27804944</v>
      </c>
      <c r="AE15">
        <v>21.831754655</v>
      </c>
      <c r="AF15">
        <v>8.2178580686</v>
      </c>
      <c r="AG15">
        <v>7.7125041143</v>
      </c>
      <c r="AH15">
        <v>17.662255574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5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38">
        <f t="shared" si="0"/>
        <v>1.5074450497</v>
      </c>
      <c r="C16" s="38">
        <f t="shared" si="0"/>
        <v>0.4947734721</v>
      </c>
      <c r="D16" s="38">
        <f t="shared" si="0"/>
        <v>0.7917779658</v>
      </c>
      <c r="E16" s="38">
        <f t="shared" si="0"/>
        <v>1.3280390481</v>
      </c>
      <c r="F16" s="38">
        <f t="shared" si="0"/>
        <v>1.8523323903</v>
      </c>
      <c r="G16" s="38">
        <f t="shared" si="0"/>
        <v>0.734759089</v>
      </c>
      <c r="H16" s="38">
        <f t="shared" si="0"/>
        <v>2.1391082694</v>
      </c>
      <c r="I16" s="38">
        <f t="shared" si="0"/>
        <v>1.4490025475</v>
      </c>
      <c r="J16" s="32" t="s">
        <v>35</v>
      </c>
      <c r="AA16">
        <v>93.648117632</v>
      </c>
      <c r="AB16">
        <v>92.523931983</v>
      </c>
      <c r="AC16">
        <v>92.902552256</v>
      </c>
      <c r="AD16">
        <v>94.615514072</v>
      </c>
      <c r="AE16">
        <v>95.269104261</v>
      </c>
      <c r="AF16">
        <v>89.954013375</v>
      </c>
      <c r="AG16">
        <v>90.155926788</v>
      </c>
      <c r="AH16">
        <v>93.14279095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5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38">
        <f t="shared" si="0"/>
        <v>1.6365376376</v>
      </c>
      <c r="C17" s="38">
        <f t="shared" si="0"/>
        <v>1</v>
      </c>
      <c r="D17" s="38">
        <f t="shared" si="0"/>
        <v>1.2096597944</v>
      </c>
      <c r="E17" s="38">
        <f t="shared" si="0"/>
        <v>1.4970175566</v>
      </c>
      <c r="F17" s="38">
        <f t="shared" si="0"/>
        <v>1.8083294732</v>
      </c>
      <c r="G17" s="38">
        <f t="shared" si="0"/>
        <v>1.2400561392</v>
      </c>
      <c r="H17" s="38">
        <f t="shared" si="0"/>
        <v>2.1435722921</v>
      </c>
      <c r="I17" s="38">
        <f t="shared" si="0"/>
        <v>1.6326436549</v>
      </c>
      <c r="J17" s="32" t="s">
        <v>36</v>
      </c>
      <c r="AA17">
        <v>47.907194407</v>
      </c>
      <c r="AB17">
        <v>49.587037954</v>
      </c>
      <c r="AC17">
        <v>51.658430468</v>
      </c>
      <c r="AD17">
        <v>44.980994924</v>
      </c>
      <c r="AE17">
        <v>46.55507705</v>
      </c>
      <c r="AF17">
        <v>68.626490888</v>
      </c>
      <c r="AG17">
        <v>49.328007463</v>
      </c>
      <c r="AH17">
        <v>50.227023597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5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39"/>
      <c r="C18" s="39"/>
      <c r="D18" s="39"/>
      <c r="E18" s="39"/>
      <c r="F18" s="39"/>
      <c r="G18" s="39"/>
      <c r="H18" s="39"/>
      <c r="I18" s="39"/>
      <c r="J18" s="32" t="s">
        <v>37</v>
      </c>
      <c r="AA18">
        <v>9.5735873684</v>
      </c>
      <c r="AB18">
        <v>9.0159583928</v>
      </c>
      <c r="AC18">
        <v>10.276698794</v>
      </c>
      <c r="AD18">
        <v>11.44269487</v>
      </c>
      <c r="AE18">
        <v>10.458781224</v>
      </c>
      <c r="AF18">
        <v>8.6203387626</v>
      </c>
      <c r="AG18">
        <v>6.0648328925</v>
      </c>
      <c r="AH18">
        <v>9.6374486726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5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39"/>
      <c r="C19" s="39"/>
      <c r="D19" s="39"/>
      <c r="E19" s="39"/>
      <c r="F19" s="39"/>
      <c r="G19" s="39"/>
      <c r="H19" s="39"/>
      <c r="I19" s="39"/>
      <c r="J19" s="33" t="s">
        <v>38</v>
      </c>
      <c r="AA19">
        <v>42.519218225</v>
      </c>
      <c r="AB19">
        <v>41.397003653</v>
      </c>
      <c r="AC19">
        <v>38.064870738</v>
      </c>
      <c r="AD19">
        <v>43.576310207</v>
      </c>
      <c r="AE19">
        <v>42.986141726</v>
      </c>
      <c r="AF19">
        <v>22.75317035</v>
      </c>
      <c r="AG19">
        <v>44.607159645</v>
      </c>
      <c r="AH19">
        <v>40.13552773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5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39">
        <f aca="true" t="shared" si="1" ref="B20:I21">+AA6</f>
        <v>87.327562989</v>
      </c>
      <c r="C20" s="39">
        <f t="shared" si="1"/>
        <v>75.500100752</v>
      </c>
      <c r="D20" s="39">
        <f t="shared" si="1"/>
        <v>91.229239351</v>
      </c>
      <c r="E20" s="39">
        <f t="shared" si="1"/>
        <v>78.1041742</v>
      </c>
      <c r="F20" s="39">
        <f t="shared" si="1"/>
        <v>88.32116052</v>
      </c>
      <c r="G20" s="39">
        <f t="shared" si="1"/>
        <v>84.594852357</v>
      </c>
      <c r="H20" s="39">
        <f t="shared" si="1"/>
        <v>94.572912489</v>
      </c>
      <c r="I20" s="39">
        <f t="shared" si="1"/>
        <v>85.570758634</v>
      </c>
      <c r="J20" s="34" t="s">
        <v>39</v>
      </c>
      <c r="AA20">
        <v>42.208855269</v>
      </c>
      <c r="AB20">
        <v>30.404460985</v>
      </c>
      <c r="AC20">
        <v>40.742916538</v>
      </c>
      <c r="AD20">
        <v>36.904457111</v>
      </c>
      <c r="AE20">
        <v>43.532796008</v>
      </c>
      <c r="AF20">
        <v>44.87240248</v>
      </c>
      <c r="AG20">
        <v>51.138698567</v>
      </c>
      <c r="AH20">
        <v>41.573924956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5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39">
        <f t="shared" si="1"/>
        <v>7.7671796558</v>
      </c>
      <c r="C21" s="39">
        <f t="shared" si="1"/>
        <v>10.72939052</v>
      </c>
      <c r="D21" s="39">
        <f t="shared" si="1"/>
        <v>3.8924248758</v>
      </c>
      <c r="E21" s="39">
        <f t="shared" si="1"/>
        <v>13.863101525</v>
      </c>
      <c r="F21" s="39">
        <f t="shared" si="1"/>
        <v>8.4225288271</v>
      </c>
      <c r="G21" s="39">
        <f t="shared" si="1"/>
        <v>7.5322167537</v>
      </c>
      <c r="H21" s="39">
        <f t="shared" si="1"/>
        <v>4.056910187</v>
      </c>
      <c r="I21" s="39">
        <f t="shared" si="1"/>
        <v>8.5249497563</v>
      </c>
      <c r="J21" s="34" t="s">
        <v>40</v>
      </c>
      <c r="AA21">
        <v>99.459298863</v>
      </c>
      <c r="AB21">
        <v>97.364054071</v>
      </c>
      <c r="AC21">
        <v>99.879921126</v>
      </c>
      <c r="AD21">
        <v>99.419972144</v>
      </c>
      <c r="AE21">
        <v>99.653688336</v>
      </c>
      <c r="AF21">
        <v>99.360299706</v>
      </c>
      <c r="AG21">
        <v>99.902600277</v>
      </c>
      <c r="AH21">
        <v>99.379901049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5</v>
      </c>
      <c r="AO21">
        <v>1</v>
      </c>
      <c r="AP21">
        <v>21</v>
      </c>
    </row>
    <row r="22" spans="1:42" s="13" customFormat="1" ht="12" customHeight="1">
      <c r="A22" s="30" t="s">
        <v>180</v>
      </c>
      <c r="B22" s="39">
        <f>+AA8+AA9</f>
        <v>4.9052573551</v>
      </c>
      <c r="C22" s="39">
        <f aca="true" t="shared" si="2" ref="C22:I22">+AB8+AB9</f>
        <v>13.770508728100001</v>
      </c>
      <c r="D22" s="39">
        <f t="shared" si="2"/>
        <v>4.8783357734</v>
      </c>
      <c r="E22" s="39">
        <f t="shared" si="2"/>
        <v>8.0327242748</v>
      </c>
      <c r="F22" s="39">
        <f t="shared" si="2"/>
        <v>3.2563106528</v>
      </c>
      <c r="G22" s="39">
        <f t="shared" si="2"/>
        <v>7.8729308896</v>
      </c>
      <c r="H22" s="39">
        <f t="shared" si="2"/>
        <v>1.3701773238000001</v>
      </c>
      <c r="I22" s="39">
        <f t="shared" si="2"/>
        <v>5.9042916098</v>
      </c>
      <c r="J22" s="34" t="s">
        <v>181</v>
      </c>
      <c r="AA22">
        <v>48.602058515</v>
      </c>
      <c r="AB22">
        <v>26.469185172</v>
      </c>
      <c r="AC22">
        <v>32.493805967</v>
      </c>
      <c r="AD22">
        <v>39.661131855</v>
      </c>
      <c r="AE22">
        <v>61.674816358</v>
      </c>
      <c r="AF22">
        <v>27.391815745</v>
      </c>
      <c r="AG22">
        <v>51.762531782</v>
      </c>
      <c r="AH22">
        <v>40.38590639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5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39"/>
      <c r="C23" s="39"/>
      <c r="D23" s="39"/>
      <c r="E23" s="39"/>
      <c r="F23" s="39"/>
      <c r="G23" s="39"/>
      <c r="H23" s="39"/>
      <c r="I23" s="39"/>
      <c r="J23" s="33" t="s">
        <v>41</v>
      </c>
      <c r="AA23">
        <v>9.7546476589</v>
      </c>
      <c r="AB23">
        <v>4.4096022807</v>
      </c>
      <c r="AC23">
        <v>6.562003254</v>
      </c>
      <c r="AD23">
        <v>5.7348428496</v>
      </c>
      <c r="AE23">
        <v>13.474265153</v>
      </c>
      <c r="AF23">
        <v>3.7924198181</v>
      </c>
      <c r="AG23">
        <v>9.5816947819</v>
      </c>
      <c r="AH23">
        <v>6.7285853168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5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39">
        <f>+AA10</f>
        <v>95.525186542</v>
      </c>
      <c r="C24" s="39">
        <f aca="true" t="shared" si="3" ref="C24:I24">+AB10</f>
        <v>97.37936272</v>
      </c>
      <c r="D24" s="39">
        <f t="shared" si="3"/>
        <v>96.561842586</v>
      </c>
      <c r="E24" s="39">
        <f t="shared" si="3"/>
        <v>95.155005528</v>
      </c>
      <c r="F24" s="39">
        <f t="shared" si="3"/>
        <v>94.828728106</v>
      </c>
      <c r="G24" s="39">
        <f t="shared" si="3"/>
        <v>97.016226791</v>
      </c>
      <c r="H24" s="39">
        <f t="shared" si="3"/>
        <v>95.531235249</v>
      </c>
      <c r="I24" s="39">
        <f t="shared" si="3"/>
        <v>95.012931092</v>
      </c>
      <c r="J24" s="34" t="s">
        <v>42</v>
      </c>
      <c r="AA24">
        <v>47.193167987</v>
      </c>
      <c r="AB24">
        <v>33.03208027</v>
      </c>
      <c r="AC24">
        <v>34.344515454</v>
      </c>
      <c r="AD24">
        <v>40.886219023</v>
      </c>
      <c r="AE24">
        <v>56.919311611</v>
      </c>
      <c r="AF24">
        <v>28.8286681</v>
      </c>
      <c r="AG24">
        <v>47.821312306</v>
      </c>
      <c r="AH24">
        <v>43.969103015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5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39">
        <f>+AA11</f>
        <v>4.4748134583</v>
      </c>
      <c r="C25" s="39">
        <f aca="true" t="shared" si="4" ref="C25:I25">+AB11</f>
        <v>2.6206372801</v>
      </c>
      <c r="D25" s="39">
        <f t="shared" si="4"/>
        <v>3.4381574138</v>
      </c>
      <c r="E25" s="39">
        <f t="shared" si="4"/>
        <v>4.8449944716</v>
      </c>
      <c r="F25" s="39">
        <f t="shared" si="4"/>
        <v>5.1712718944</v>
      </c>
      <c r="G25" s="39">
        <f t="shared" si="4"/>
        <v>2.9837732088</v>
      </c>
      <c r="H25" s="39">
        <f t="shared" si="4"/>
        <v>4.4687647515</v>
      </c>
      <c r="I25" s="39">
        <f t="shared" si="4"/>
        <v>4.9870689078</v>
      </c>
      <c r="J25" s="34" t="s">
        <v>43</v>
      </c>
      <c r="AA25">
        <v>11.421460304</v>
      </c>
      <c r="AB25">
        <v>3.4263624788</v>
      </c>
      <c r="AC25">
        <v>5.3051586208</v>
      </c>
      <c r="AD25">
        <v>6.188362866</v>
      </c>
      <c r="AE25">
        <v>16.941274427</v>
      </c>
      <c r="AF25">
        <v>5.9436815112</v>
      </c>
      <c r="AG25">
        <v>11.675314152</v>
      </c>
      <c r="AH25">
        <v>7.7916384995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5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39"/>
      <c r="C26" s="39"/>
      <c r="D26" s="39"/>
      <c r="E26" s="39"/>
      <c r="F26" s="39"/>
      <c r="G26" s="39"/>
      <c r="H26" s="39"/>
      <c r="I26" s="39"/>
      <c r="J26" s="33" t="s">
        <v>44</v>
      </c>
      <c r="AA26">
        <v>36.506079216</v>
      </c>
      <c r="AB26">
        <v>17.726677693</v>
      </c>
      <c r="AC26">
        <v>18.208666418</v>
      </c>
      <c r="AD26">
        <v>29.005382055</v>
      </c>
      <c r="AE26">
        <v>49.612963417</v>
      </c>
      <c r="AF26">
        <v>12.820257957</v>
      </c>
      <c r="AG26">
        <v>37.781847328</v>
      </c>
      <c r="AH26">
        <v>31.543855816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5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39">
        <f>+AA12</f>
        <v>12.615228558</v>
      </c>
      <c r="C27" s="39">
        <f aca="true" t="shared" si="5" ref="C27:I31">+AB12</f>
        <v>26.758316225</v>
      </c>
      <c r="D27" s="39">
        <f t="shared" si="5"/>
        <v>19.785774869</v>
      </c>
      <c r="E27" s="39">
        <f t="shared" si="5"/>
        <v>12.631820912</v>
      </c>
      <c r="F27" s="39">
        <f t="shared" si="5"/>
        <v>5.7891643835</v>
      </c>
      <c r="G27" s="39">
        <f t="shared" si="5"/>
        <v>22.896398313</v>
      </c>
      <c r="H27" s="39">
        <f t="shared" si="5"/>
        <v>14.209656572</v>
      </c>
      <c r="I27" s="39">
        <f t="shared" si="5"/>
        <v>14.89315712</v>
      </c>
      <c r="J27" s="34" t="s">
        <v>45</v>
      </c>
      <c r="AA27">
        <v>22.485366184</v>
      </c>
      <c r="AB27">
        <v>13.964705458</v>
      </c>
      <c r="AC27">
        <v>17.487480029</v>
      </c>
      <c r="AD27">
        <v>16.546132111</v>
      </c>
      <c r="AE27">
        <v>28.02104129</v>
      </c>
      <c r="AF27">
        <v>13.595504199</v>
      </c>
      <c r="AG27">
        <v>22.429781495</v>
      </c>
      <c r="AH27">
        <v>19.133039498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5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39">
        <f>+AA13</f>
        <v>42.764865734</v>
      </c>
      <c r="C28" s="39">
        <f t="shared" si="5"/>
        <v>31.751649347</v>
      </c>
      <c r="D28" s="39">
        <f t="shared" si="5"/>
        <v>44.521348522</v>
      </c>
      <c r="E28" s="39">
        <f t="shared" si="5"/>
        <v>38.56495231</v>
      </c>
      <c r="F28" s="39">
        <f t="shared" si="5"/>
        <v>40.673632415</v>
      </c>
      <c r="G28" s="39">
        <f t="shared" si="5"/>
        <v>51.905610533</v>
      </c>
      <c r="H28" s="39">
        <f t="shared" si="5"/>
        <v>56.684151985</v>
      </c>
      <c r="I28" s="39">
        <f t="shared" si="5"/>
        <v>42.770864419</v>
      </c>
      <c r="J28" s="34" t="s">
        <v>46</v>
      </c>
      <c r="AA28">
        <v>79.022706551</v>
      </c>
      <c r="AB28">
        <v>65.473081723</v>
      </c>
      <c r="AC28">
        <v>74.594569416</v>
      </c>
      <c r="AD28">
        <v>77.959510344</v>
      </c>
      <c r="AE28">
        <v>83.26637488</v>
      </c>
      <c r="AF28">
        <v>66.569575582</v>
      </c>
      <c r="AG28">
        <v>82.530538409</v>
      </c>
      <c r="AH28">
        <v>77.50484624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5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39">
        <f>+AA14</f>
        <v>26.090502595</v>
      </c>
      <c r="C29" s="39">
        <f t="shared" si="5"/>
        <v>20.392872787</v>
      </c>
      <c r="D29" s="39">
        <f t="shared" si="5"/>
        <v>19.182235724</v>
      </c>
      <c r="E29" s="39">
        <f t="shared" si="5"/>
        <v>26.525177339</v>
      </c>
      <c r="F29" s="39">
        <f t="shared" si="5"/>
        <v>31.705448546</v>
      </c>
      <c r="G29" s="39">
        <f t="shared" si="5"/>
        <v>16.980133086</v>
      </c>
      <c r="H29" s="39">
        <f t="shared" si="5"/>
        <v>21.393687329</v>
      </c>
      <c r="I29" s="39">
        <f t="shared" si="5"/>
        <v>24.673722886</v>
      </c>
      <c r="J29" s="34" t="s">
        <v>47</v>
      </c>
      <c r="AA29">
        <v>63.148519659</v>
      </c>
      <c r="AB29">
        <v>26.471069753</v>
      </c>
      <c r="AC29">
        <v>25.690281048</v>
      </c>
      <c r="AD29">
        <v>63.89481248</v>
      </c>
      <c r="AE29">
        <v>83.76606174</v>
      </c>
      <c r="AF29">
        <v>45.700513361</v>
      </c>
      <c r="AG29">
        <v>71.317578486</v>
      </c>
      <c r="AH29">
        <v>53.176670398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5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39">
        <f>+AA15</f>
        <v>18.529403113</v>
      </c>
      <c r="C30" s="39">
        <f t="shared" si="5"/>
        <v>21.09716164</v>
      </c>
      <c r="D30" s="39">
        <f t="shared" si="5"/>
        <v>16.510640886</v>
      </c>
      <c r="E30" s="39">
        <f t="shared" si="5"/>
        <v>22.27804944</v>
      </c>
      <c r="F30" s="39">
        <f t="shared" si="5"/>
        <v>21.831754655</v>
      </c>
      <c r="G30" s="39">
        <f t="shared" si="5"/>
        <v>8.2178580686</v>
      </c>
      <c r="H30" s="39">
        <f t="shared" si="5"/>
        <v>7.7125041143</v>
      </c>
      <c r="I30" s="39">
        <f t="shared" si="5"/>
        <v>17.662255574</v>
      </c>
      <c r="J30" s="34" t="s">
        <v>48</v>
      </c>
      <c r="AA30">
        <v>97.550794671</v>
      </c>
      <c r="AB30">
        <v>89.384361848</v>
      </c>
      <c r="AC30">
        <v>98.564005233</v>
      </c>
      <c r="AD30">
        <v>95.343881005</v>
      </c>
      <c r="AE30">
        <v>98.939594031</v>
      </c>
      <c r="AF30">
        <v>98.142307326</v>
      </c>
      <c r="AG30">
        <v>99.016796595</v>
      </c>
      <c r="AH30">
        <v>97.619504288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5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39">
        <f>+AA16</f>
        <v>93.648117632</v>
      </c>
      <c r="C31" s="39">
        <f t="shared" si="5"/>
        <v>92.523931983</v>
      </c>
      <c r="D31" s="39">
        <f t="shared" si="5"/>
        <v>92.902552256</v>
      </c>
      <c r="E31" s="39">
        <f t="shared" si="5"/>
        <v>94.615514072</v>
      </c>
      <c r="F31" s="39">
        <f t="shared" si="5"/>
        <v>95.269104261</v>
      </c>
      <c r="G31" s="39">
        <f t="shared" si="5"/>
        <v>89.954013375</v>
      </c>
      <c r="H31" s="39">
        <f t="shared" si="5"/>
        <v>90.155926788</v>
      </c>
      <c r="I31" s="39">
        <f t="shared" si="5"/>
        <v>93.14279095</v>
      </c>
      <c r="J31" s="33" t="s">
        <v>49</v>
      </c>
      <c r="AA31">
        <v>86.147170102</v>
      </c>
      <c r="AB31">
        <v>54.50244642</v>
      </c>
      <c r="AC31">
        <v>61.904709195</v>
      </c>
      <c r="AD31">
        <v>90.984000651</v>
      </c>
      <c r="AE31">
        <v>97.844883044</v>
      </c>
      <c r="AF31">
        <v>65.782561395</v>
      </c>
      <c r="AG31">
        <v>97.151843012</v>
      </c>
      <c r="AH31">
        <v>87.764816949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5</v>
      </c>
      <c r="AO31">
        <v>1</v>
      </c>
      <c r="AP31">
        <v>31</v>
      </c>
    </row>
    <row r="32" spans="1:42" s="13" customFormat="1" ht="12" customHeight="1">
      <c r="A32" s="31" t="s">
        <v>105</v>
      </c>
      <c r="B32" s="39"/>
      <c r="C32" s="39"/>
      <c r="D32" s="39"/>
      <c r="E32" s="39"/>
      <c r="F32" s="39"/>
      <c r="G32" s="39"/>
      <c r="H32" s="39"/>
      <c r="I32" s="39"/>
      <c r="J32" s="33" t="s">
        <v>110</v>
      </c>
      <c r="AA32">
        <v>55.790281101</v>
      </c>
      <c r="AB32">
        <v>22.114959009</v>
      </c>
      <c r="AC32">
        <v>19.640950403</v>
      </c>
      <c r="AD32">
        <v>54.88145272</v>
      </c>
      <c r="AE32">
        <v>76.767151317</v>
      </c>
      <c r="AF32">
        <v>33.509014135</v>
      </c>
      <c r="AG32">
        <v>61.422128675</v>
      </c>
      <c r="AH32">
        <v>43.994013616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5</v>
      </c>
      <c r="AO32">
        <v>1</v>
      </c>
      <c r="AP32">
        <v>32</v>
      </c>
    </row>
    <row r="33" spans="1:42" s="13" customFormat="1" ht="12" customHeight="1">
      <c r="A33" s="30" t="s">
        <v>19</v>
      </c>
      <c r="B33" s="39">
        <f>+AA17</f>
        <v>47.907194407</v>
      </c>
      <c r="C33" s="39">
        <f aca="true" t="shared" si="6" ref="C33:I36">+AB17</f>
        <v>49.587037954</v>
      </c>
      <c r="D33" s="39">
        <f t="shared" si="6"/>
        <v>51.658430468</v>
      </c>
      <c r="E33" s="39">
        <f t="shared" si="6"/>
        <v>44.980994924</v>
      </c>
      <c r="F33" s="39">
        <f t="shared" si="6"/>
        <v>46.55507705</v>
      </c>
      <c r="G33" s="39">
        <f t="shared" si="6"/>
        <v>68.626490888</v>
      </c>
      <c r="H33" s="39">
        <f t="shared" si="6"/>
        <v>49.328007463</v>
      </c>
      <c r="I33" s="39">
        <f t="shared" si="6"/>
        <v>50.227023597</v>
      </c>
      <c r="J33" s="34" t="s">
        <v>39</v>
      </c>
      <c r="AA33">
        <v>58.377336876</v>
      </c>
      <c r="AB33">
        <v>19.169660437</v>
      </c>
      <c r="AC33">
        <v>36.736607336</v>
      </c>
      <c r="AD33">
        <v>38.81707091</v>
      </c>
      <c r="AE33">
        <v>74.395900172</v>
      </c>
      <c r="AF33">
        <v>26.184021845</v>
      </c>
      <c r="AG33">
        <v>76.863387873</v>
      </c>
      <c r="AH33">
        <v>52.670175075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5</v>
      </c>
      <c r="AO33">
        <v>2</v>
      </c>
      <c r="AP33">
        <v>1</v>
      </c>
    </row>
    <row r="34" spans="1:42" s="13" customFormat="1" ht="12" customHeight="1">
      <c r="A34" s="30" t="s">
        <v>20</v>
      </c>
      <c r="B34" s="39">
        <f>+AA18</f>
        <v>9.5735873684</v>
      </c>
      <c r="C34" s="39">
        <f t="shared" si="6"/>
        <v>9.0159583928</v>
      </c>
      <c r="D34" s="39">
        <f t="shared" si="6"/>
        <v>10.276698794</v>
      </c>
      <c r="E34" s="39">
        <f t="shared" si="6"/>
        <v>11.44269487</v>
      </c>
      <c r="F34" s="39">
        <f t="shared" si="6"/>
        <v>10.458781224</v>
      </c>
      <c r="G34" s="39">
        <f t="shared" si="6"/>
        <v>8.6203387626</v>
      </c>
      <c r="H34" s="39">
        <f t="shared" si="6"/>
        <v>6.0648328925</v>
      </c>
      <c r="I34" s="39">
        <f t="shared" si="6"/>
        <v>9.6374486726</v>
      </c>
      <c r="J34" s="34" t="s">
        <v>40</v>
      </c>
      <c r="AA34">
        <v>80.854573304</v>
      </c>
      <c r="AB34">
        <v>46.1786593</v>
      </c>
      <c r="AC34">
        <v>67.272998098</v>
      </c>
      <c r="AD34">
        <v>80.934718181</v>
      </c>
      <c r="AE34">
        <v>89.770003269</v>
      </c>
      <c r="AF34">
        <v>69.892246737</v>
      </c>
      <c r="AG34">
        <v>93.673844269</v>
      </c>
      <c r="AH34">
        <v>79.986109757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5</v>
      </c>
      <c r="AO34">
        <v>2</v>
      </c>
      <c r="AP34">
        <v>2</v>
      </c>
    </row>
    <row r="35" spans="1:42" s="13" customFormat="1" ht="12" customHeight="1">
      <c r="A35" s="30" t="s">
        <v>21</v>
      </c>
      <c r="B35" s="39">
        <f>+AA19</f>
        <v>42.519218225</v>
      </c>
      <c r="C35" s="39">
        <f t="shared" si="6"/>
        <v>41.397003653</v>
      </c>
      <c r="D35" s="39">
        <f t="shared" si="6"/>
        <v>38.064870738</v>
      </c>
      <c r="E35" s="39">
        <f t="shared" si="6"/>
        <v>43.576310207</v>
      </c>
      <c r="F35" s="39">
        <f t="shared" si="6"/>
        <v>42.986141726</v>
      </c>
      <c r="G35" s="39">
        <f t="shared" si="6"/>
        <v>22.75317035</v>
      </c>
      <c r="H35" s="39">
        <f t="shared" si="6"/>
        <v>44.607159645</v>
      </c>
      <c r="I35" s="39">
        <f t="shared" si="6"/>
        <v>40.13552773</v>
      </c>
      <c r="J35" s="34" t="s">
        <v>50</v>
      </c>
      <c r="AA35">
        <v>42.977140036</v>
      </c>
      <c r="AB35">
        <v>26.593599831</v>
      </c>
      <c r="AC35">
        <v>35.833547359</v>
      </c>
      <c r="AD35">
        <v>36.911192415</v>
      </c>
      <c r="AE35">
        <v>50.823065378</v>
      </c>
      <c r="AF35">
        <v>32.436833433</v>
      </c>
      <c r="AG35">
        <v>43.922998172</v>
      </c>
      <c r="AH35">
        <v>39.350801172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5</v>
      </c>
      <c r="AO35">
        <v>2</v>
      </c>
      <c r="AP35">
        <v>3</v>
      </c>
    </row>
    <row r="36" spans="1:42" s="13" customFormat="1" ht="12" customHeight="1">
      <c r="A36" s="31" t="s">
        <v>106</v>
      </c>
      <c r="B36" s="39">
        <f>+AA20</f>
        <v>42.208855269</v>
      </c>
      <c r="C36" s="39">
        <f t="shared" si="6"/>
        <v>30.404460985</v>
      </c>
      <c r="D36" s="39">
        <f t="shared" si="6"/>
        <v>40.742916538</v>
      </c>
      <c r="E36" s="39">
        <f t="shared" si="6"/>
        <v>36.904457111</v>
      </c>
      <c r="F36" s="39">
        <f t="shared" si="6"/>
        <v>43.532796008</v>
      </c>
      <c r="G36" s="39">
        <f t="shared" si="6"/>
        <v>44.87240248</v>
      </c>
      <c r="H36" s="39">
        <f t="shared" si="6"/>
        <v>51.138698567</v>
      </c>
      <c r="I36" s="39">
        <f t="shared" si="6"/>
        <v>41.573924956</v>
      </c>
      <c r="J36" s="33" t="s">
        <v>111</v>
      </c>
      <c r="AA36">
        <v>85.694821196</v>
      </c>
      <c r="AB36">
        <v>69.838829636</v>
      </c>
      <c r="AC36">
        <v>80.741571191</v>
      </c>
      <c r="AD36">
        <v>79.845301902</v>
      </c>
      <c r="AE36">
        <v>91.728096869</v>
      </c>
      <c r="AF36">
        <v>79.128534321</v>
      </c>
      <c r="AG36">
        <v>88.544345356</v>
      </c>
      <c r="AH36">
        <v>83.203519701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5</v>
      </c>
      <c r="AO36">
        <v>2</v>
      </c>
      <c r="AP36">
        <v>4</v>
      </c>
    </row>
    <row r="37" spans="1:42" s="13" customFormat="1" ht="12" customHeight="1">
      <c r="A37" s="28" t="s">
        <v>22</v>
      </c>
      <c r="B37" s="39"/>
      <c r="C37" s="39"/>
      <c r="D37" s="39"/>
      <c r="E37" s="39"/>
      <c r="F37" s="39"/>
      <c r="G37" s="39"/>
      <c r="H37" s="39"/>
      <c r="I37" s="39"/>
      <c r="J37" s="32" t="s">
        <v>51</v>
      </c>
      <c r="AA37">
        <v>29.025221573</v>
      </c>
      <c r="AB37">
        <v>16.65459379</v>
      </c>
      <c r="AC37">
        <v>22.468143597</v>
      </c>
      <c r="AD37">
        <v>20.443067173</v>
      </c>
      <c r="AE37">
        <v>37.084457369</v>
      </c>
      <c r="AF37">
        <v>18.152581159</v>
      </c>
      <c r="AG37">
        <v>27.920292505</v>
      </c>
      <c r="AH37">
        <v>24.061064326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5</v>
      </c>
      <c r="AO37">
        <v>2</v>
      </c>
      <c r="AP37">
        <v>5</v>
      </c>
    </row>
    <row r="38" spans="1:42" s="13" customFormat="1" ht="12" customHeight="1">
      <c r="A38" s="31" t="s">
        <v>23</v>
      </c>
      <c r="B38" s="39"/>
      <c r="C38" s="39"/>
      <c r="D38" s="39"/>
      <c r="E38" s="39"/>
      <c r="F38" s="39"/>
      <c r="G38" s="39"/>
      <c r="H38" s="39"/>
      <c r="I38" s="39"/>
      <c r="J38" s="35" t="s">
        <v>52</v>
      </c>
      <c r="AA38">
        <v>96.698590877</v>
      </c>
      <c r="AB38">
        <v>87.225835534</v>
      </c>
      <c r="AC38">
        <v>95.371116921</v>
      </c>
      <c r="AD38">
        <v>96.831725584</v>
      </c>
      <c r="AE38">
        <v>98.750576933</v>
      </c>
      <c r="AF38">
        <v>96.04111801</v>
      </c>
      <c r="AG38">
        <v>98.73044827</v>
      </c>
      <c r="AH38">
        <v>95.727499432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5</v>
      </c>
      <c r="AO38">
        <v>2</v>
      </c>
      <c r="AP38">
        <v>6</v>
      </c>
    </row>
    <row r="39" spans="1:42" s="13" customFormat="1" ht="12" customHeight="1">
      <c r="A39" s="30" t="s">
        <v>24</v>
      </c>
      <c r="B39" s="39">
        <f aca="true" t="shared" si="7" ref="B39:B50">+AA21</f>
        <v>99.459298863</v>
      </c>
      <c r="C39" s="39">
        <f aca="true" t="shared" si="8" ref="C39:C50">+AB21</f>
        <v>97.364054071</v>
      </c>
      <c r="D39" s="39">
        <f aca="true" t="shared" si="9" ref="D39:D50">+AC21</f>
        <v>99.879921126</v>
      </c>
      <c r="E39" s="39">
        <f aca="true" t="shared" si="10" ref="E39:E50">+AD21</f>
        <v>99.419972144</v>
      </c>
      <c r="F39" s="39">
        <f aca="true" t="shared" si="11" ref="F39:F50">+AE21</f>
        <v>99.653688336</v>
      </c>
      <c r="G39" s="39">
        <f aca="true" t="shared" si="12" ref="G39:G50">+AF21</f>
        <v>99.360299706</v>
      </c>
      <c r="H39" s="39">
        <f aca="true" t="shared" si="13" ref="H39:H50">+AG21</f>
        <v>99.902600277</v>
      </c>
      <c r="I39" s="39">
        <f aca="true" t="shared" si="14" ref="I39:I50">+AH21</f>
        <v>99.379901049</v>
      </c>
      <c r="J39" s="34" t="s">
        <v>53</v>
      </c>
      <c r="AA39">
        <v>20.082288431</v>
      </c>
      <c r="AB39">
        <v>7.8131982297</v>
      </c>
      <c r="AC39">
        <v>13.261801658</v>
      </c>
      <c r="AD39">
        <v>11.488012615</v>
      </c>
      <c r="AE39">
        <v>25.724887913</v>
      </c>
      <c r="AF39">
        <v>13.192092975</v>
      </c>
      <c r="AG39">
        <v>25.121841721</v>
      </c>
      <c r="AH39">
        <v>18.397318651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5</v>
      </c>
      <c r="AO39">
        <v>2</v>
      </c>
      <c r="AP39">
        <v>7</v>
      </c>
    </row>
    <row r="40" spans="1:42" s="13" customFormat="1" ht="12" customHeight="1">
      <c r="A40" s="30" t="s">
        <v>107</v>
      </c>
      <c r="B40" s="39">
        <f t="shared" si="7"/>
        <v>48.602058515</v>
      </c>
      <c r="C40" s="39">
        <f t="shared" si="8"/>
        <v>26.469185172</v>
      </c>
      <c r="D40" s="39">
        <f t="shared" si="9"/>
        <v>32.493805967</v>
      </c>
      <c r="E40" s="39">
        <f t="shared" si="10"/>
        <v>39.661131855</v>
      </c>
      <c r="F40" s="39">
        <f t="shared" si="11"/>
        <v>61.674816358</v>
      </c>
      <c r="G40" s="39">
        <f t="shared" si="12"/>
        <v>27.391815745</v>
      </c>
      <c r="H40" s="39">
        <f t="shared" si="13"/>
        <v>51.762531782</v>
      </c>
      <c r="I40" s="39">
        <f t="shared" si="14"/>
        <v>40.38590639</v>
      </c>
      <c r="J40" s="34" t="s">
        <v>54</v>
      </c>
      <c r="AA40">
        <v>10.838921541</v>
      </c>
      <c r="AB40">
        <v>4.9259323193</v>
      </c>
      <c r="AC40">
        <v>6.6991298456</v>
      </c>
      <c r="AD40">
        <v>6.0176706391</v>
      </c>
      <c r="AE40">
        <v>15.294397312</v>
      </c>
      <c r="AF40">
        <v>6.1197088635</v>
      </c>
      <c r="AG40">
        <v>10.140524085</v>
      </c>
      <c r="AH40">
        <v>7.9637998096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5</v>
      </c>
      <c r="AO40">
        <v>2</v>
      </c>
      <c r="AP40">
        <v>8</v>
      </c>
    </row>
    <row r="41" spans="1:42" s="13" customFormat="1" ht="12" customHeight="1">
      <c r="A41" s="30" t="s">
        <v>25</v>
      </c>
      <c r="B41" s="39">
        <f t="shared" si="7"/>
        <v>9.7546476589</v>
      </c>
      <c r="C41" s="39">
        <f t="shared" si="8"/>
        <v>4.4096022807</v>
      </c>
      <c r="D41" s="39">
        <f t="shared" si="9"/>
        <v>6.562003254</v>
      </c>
      <c r="E41" s="39">
        <f t="shared" si="10"/>
        <v>5.7348428496</v>
      </c>
      <c r="F41" s="39">
        <f t="shared" si="11"/>
        <v>13.474265153</v>
      </c>
      <c r="G41" s="39">
        <f t="shared" si="12"/>
        <v>3.7924198181</v>
      </c>
      <c r="H41" s="39">
        <f t="shared" si="13"/>
        <v>9.5816947819</v>
      </c>
      <c r="I41" s="39">
        <f t="shared" si="14"/>
        <v>6.7285853168</v>
      </c>
      <c r="J41" s="34" t="s">
        <v>55</v>
      </c>
      <c r="AA41">
        <v>34.001636997</v>
      </c>
      <c r="AB41">
        <v>19.449969338</v>
      </c>
      <c r="AC41">
        <v>27.668247179</v>
      </c>
      <c r="AD41">
        <v>24.573492908</v>
      </c>
      <c r="AE41">
        <v>41.525643258</v>
      </c>
      <c r="AF41">
        <v>18.280460556</v>
      </c>
      <c r="AG41">
        <v>36.352245827</v>
      </c>
      <c r="AH41">
        <v>30.151814728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5</v>
      </c>
      <c r="AO41">
        <v>2</v>
      </c>
      <c r="AP41">
        <v>9</v>
      </c>
    </row>
    <row r="42" spans="1:42" s="13" customFormat="1" ht="12" customHeight="1">
      <c r="A42" s="30" t="s">
        <v>26</v>
      </c>
      <c r="B42" s="39">
        <f t="shared" si="7"/>
        <v>47.193167987</v>
      </c>
      <c r="C42" s="39">
        <f t="shared" si="8"/>
        <v>33.03208027</v>
      </c>
      <c r="D42" s="39">
        <f t="shared" si="9"/>
        <v>34.344515454</v>
      </c>
      <c r="E42" s="39">
        <f t="shared" si="10"/>
        <v>40.886219023</v>
      </c>
      <c r="F42" s="39">
        <f t="shared" si="11"/>
        <v>56.919311611</v>
      </c>
      <c r="G42" s="39">
        <f t="shared" si="12"/>
        <v>28.8286681</v>
      </c>
      <c r="H42" s="39">
        <f t="shared" si="13"/>
        <v>47.821312306</v>
      </c>
      <c r="I42" s="39">
        <f t="shared" si="14"/>
        <v>43.969103015</v>
      </c>
      <c r="J42" s="34" t="s">
        <v>56</v>
      </c>
      <c r="AA42">
        <v>43.001477866</v>
      </c>
      <c r="AB42">
        <v>21.858924622</v>
      </c>
      <c r="AC42">
        <v>31.975014327</v>
      </c>
      <c r="AD42">
        <v>33.107325926</v>
      </c>
      <c r="AE42">
        <v>55.565205096</v>
      </c>
      <c r="AF42">
        <v>28.391369501</v>
      </c>
      <c r="AG42">
        <v>42.678257225</v>
      </c>
      <c r="AH42">
        <v>31.320288863</v>
      </c>
      <c r="AI42">
        <v>0</v>
      </c>
      <c r="AJ42">
        <v>0</v>
      </c>
      <c r="AK42">
        <v>0</v>
      </c>
      <c r="AL42" t="s">
        <v>104</v>
      </c>
      <c r="AM42" t="s">
        <v>83</v>
      </c>
      <c r="AN42">
        <v>5</v>
      </c>
      <c r="AO42">
        <v>2</v>
      </c>
      <c r="AP42">
        <v>10</v>
      </c>
    </row>
    <row r="43" spans="1:42" s="13" customFormat="1" ht="12" customHeight="1">
      <c r="A43" s="30" t="s">
        <v>27</v>
      </c>
      <c r="B43" s="39">
        <f t="shared" si="7"/>
        <v>11.421460304</v>
      </c>
      <c r="C43" s="39">
        <f t="shared" si="8"/>
        <v>3.4263624788</v>
      </c>
      <c r="D43" s="39">
        <f t="shared" si="9"/>
        <v>5.3051586208</v>
      </c>
      <c r="E43" s="39">
        <f t="shared" si="10"/>
        <v>6.188362866</v>
      </c>
      <c r="F43" s="39">
        <f t="shared" si="11"/>
        <v>16.941274427</v>
      </c>
      <c r="G43" s="39">
        <f t="shared" si="12"/>
        <v>5.9436815112</v>
      </c>
      <c r="H43" s="39">
        <f t="shared" si="13"/>
        <v>11.675314152</v>
      </c>
      <c r="I43" s="39">
        <f t="shared" si="14"/>
        <v>7.7916384995</v>
      </c>
      <c r="J43" s="34" t="s">
        <v>57</v>
      </c>
      <c r="AA43">
        <v>96.229560513</v>
      </c>
      <c r="AB43">
        <v>92.080336332</v>
      </c>
      <c r="AC43">
        <v>95.300801476</v>
      </c>
      <c r="AD43">
        <v>96.350743756</v>
      </c>
      <c r="AE43">
        <v>97.374113162</v>
      </c>
      <c r="AF43">
        <v>95.090523973</v>
      </c>
      <c r="AG43">
        <v>96.790795313</v>
      </c>
      <c r="AH43">
        <v>95.779988991</v>
      </c>
      <c r="AI43">
        <v>0</v>
      </c>
      <c r="AJ43">
        <v>0</v>
      </c>
      <c r="AK43">
        <v>0</v>
      </c>
      <c r="AL43" t="s">
        <v>104</v>
      </c>
      <c r="AM43" t="s">
        <v>83</v>
      </c>
      <c r="AN43">
        <v>5</v>
      </c>
      <c r="AO43">
        <v>2</v>
      </c>
      <c r="AP43">
        <v>11</v>
      </c>
    </row>
    <row r="44" spans="1:42" s="13" customFormat="1" ht="12" customHeight="1">
      <c r="A44" s="30" t="s">
        <v>108</v>
      </c>
      <c r="B44" s="39">
        <f t="shared" si="7"/>
        <v>36.506079216</v>
      </c>
      <c r="C44" s="39">
        <f t="shared" si="8"/>
        <v>17.726677693</v>
      </c>
      <c r="D44" s="39">
        <f t="shared" si="9"/>
        <v>18.208666418</v>
      </c>
      <c r="E44" s="39">
        <f t="shared" si="10"/>
        <v>29.005382055</v>
      </c>
      <c r="F44" s="39">
        <f t="shared" si="11"/>
        <v>49.612963417</v>
      </c>
      <c r="G44" s="39">
        <f t="shared" si="12"/>
        <v>12.820257957</v>
      </c>
      <c r="H44" s="39">
        <f t="shared" si="13"/>
        <v>37.781847328</v>
      </c>
      <c r="I44" s="39">
        <f t="shared" si="14"/>
        <v>31.543855816</v>
      </c>
      <c r="J44" s="34" t="s">
        <v>112</v>
      </c>
      <c r="AA44">
        <v>58.003029428</v>
      </c>
      <c r="AB44">
        <v>47.316705056</v>
      </c>
      <c r="AC44">
        <v>51.2539343</v>
      </c>
      <c r="AD44">
        <v>54.742997132</v>
      </c>
      <c r="AE44">
        <v>61.410989196</v>
      </c>
      <c r="AF44">
        <v>48.435105662</v>
      </c>
      <c r="AG44">
        <v>65.864351739</v>
      </c>
      <c r="AH44">
        <v>56.29342291</v>
      </c>
      <c r="AI44">
        <v>0</v>
      </c>
      <c r="AJ44">
        <v>0</v>
      </c>
      <c r="AK44">
        <v>0</v>
      </c>
      <c r="AL44" t="s">
        <v>104</v>
      </c>
      <c r="AM44" t="s">
        <v>83</v>
      </c>
      <c r="AN44">
        <v>5</v>
      </c>
      <c r="AO44">
        <v>2</v>
      </c>
      <c r="AP44">
        <v>12</v>
      </c>
    </row>
    <row r="45" spans="1:42" s="13" customFormat="1" ht="12" customHeight="1">
      <c r="A45" s="30" t="s">
        <v>175</v>
      </c>
      <c r="B45" s="39">
        <f t="shared" si="7"/>
        <v>22.485366184</v>
      </c>
      <c r="C45" s="39">
        <f t="shared" si="8"/>
        <v>13.964705458</v>
      </c>
      <c r="D45" s="39">
        <f t="shared" si="9"/>
        <v>17.487480029</v>
      </c>
      <c r="E45" s="39">
        <f t="shared" si="10"/>
        <v>16.546132111</v>
      </c>
      <c r="F45" s="39">
        <f t="shared" si="11"/>
        <v>28.02104129</v>
      </c>
      <c r="G45" s="39">
        <f t="shared" si="12"/>
        <v>13.595504199</v>
      </c>
      <c r="H45" s="39">
        <f t="shared" si="13"/>
        <v>22.429781495</v>
      </c>
      <c r="I45" s="39">
        <f t="shared" si="14"/>
        <v>19.133039498</v>
      </c>
      <c r="J45" s="34" t="s">
        <v>58</v>
      </c>
      <c r="AA45">
        <v>45.319186926</v>
      </c>
      <c r="AB45">
        <v>24.384968646</v>
      </c>
      <c r="AC45">
        <v>37.797619354</v>
      </c>
      <c r="AD45">
        <v>41.105124343</v>
      </c>
      <c r="AE45">
        <v>54.319540943</v>
      </c>
      <c r="AF45">
        <v>33.65920171</v>
      </c>
      <c r="AG45">
        <v>45.703217189</v>
      </c>
      <c r="AH45">
        <v>40.48672191</v>
      </c>
      <c r="AI45">
        <v>0</v>
      </c>
      <c r="AJ45">
        <v>0</v>
      </c>
      <c r="AK45">
        <v>0</v>
      </c>
      <c r="AL45" t="s">
        <v>104</v>
      </c>
      <c r="AM45" t="s">
        <v>83</v>
      </c>
      <c r="AN45">
        <v>5</v>
      </c>
      <c r="AO45">
        <v>2</v>
      </c>
      <c r="AP45">
        <v>13</v>
      </c>
    </row>
    <row r="46" spans="1:42" s="13" customFormat="1" ht="12" customHeight="1">
      <c r="A46" s="30" t="s">
        <v>28</v>
      </c>
      <c r="B46" s="39">
        <f t="shared" si="7"/>
        <v>79.022706551</v>
      </c>
      <c r="C46" s="39">
        <f t="shared" si="8"/>
        <v>65.473081723</v>
      </c>
      <c r="D46" s="39">
        <f t="shared" si="9"/>
        <v>74.594569416</v>
      </c>
      <c r="E46" s="39">
        <f t="shared" si="10"/>
        <v>77.959510344</v>
      </c>
      <c r="F46" s="39">
        <f t="shared" si="11"/>
        <v>83.26637488</v>
      </c>
      <c r="G46" s="39">
        <f t="shared" si="12"/>
        <v>66.569575582</v>
      </c>
      <c r="H46" s="39">
        <f t="shared" si="13"/>
        <v>82.530538409</v>
      </c>
      <c r="I46" s="39">
        <f t="shared" si="14"/>
        <v>77.50484624</v>
      </c>
      <c r="J46" s="34" t="s">
        <v>59</v>
      </c>
      <c r="AA46">
        <v>32.308529955</v>
      </c>
      <c r="AB46">
        <v>14.964198377</v>
      </c>
      <c r="AC46">
        <v>30.886916098</v>
      </c>
      <c r="AD46">
        <v>20.817592418</v>
      </c>
      <c r="AE46">
        <v>37.866130883</v>
      </c>
      <c r="AF46">
        <v>29.974218898</v>
      </c>
      <c r="AG46">
        <v>37.468477974</v>
      </c>
      <c r="AH46">
        <v>27.92488887</v>
      </c>
      <c r="AI46">
        <v>0</v>
      </c>
      <c r="AJ46">
        <v>0</v>
      </c>
      <c r="AK46">
        <v>0</v>
      </c>
      <c r="AL46" t="s">
        <v>104</v>
      </c>
      <c r="AM46" t="s">
        <v>83</v>
      </c>
      <c r="AN46">
        <v>5</v>
      </c>
      <c r="AO46">
        <v>2</v>
      </c>
      <c r="AP46">
        <v>14</v>
      </c>
    </row>
    <row r="47" spans="1:42" s="13" customFormat="1" ht="12" customHeight="1">
      <c r="A47" s="30" t="s">
        <v>29</v>
      </c>
      <c r="B47" s="39">
        <f t="shared" si="7"/>
        <v>63.148519659</v>
      </c>
      <c r="C47" s="39">
        <f t="shared" si="8"/>
        <v>26.471069753</v>
      </c>
      <c r="D47" s="39">
        <f t="shared" si="9"/>
        <v>25.690281048</v>
      </c>
      <c r="E47" s="39">
        <f t="shared" si="10"/>
        <v>63.89481248</v>
      </c>
      <c r="F47" s="39">
        <f t="shared" si="11"/>
        <v>83.76606174</v>
      </c>
      <c r="G47" s="39">
        <f t="shared" si="12"/>
        <v>45.700513361</v>
      </c>
      <c r="H47" s="39">
        <f t="shared" si="13"/>
        <v>71.317578486</v>
      </c>
      <c r="I47" s="39">
        <f t="shared" si="14"/>
        <v>53.176670398</v>
      </c>
      <c r="J47" s="34" t="s">
        <v>60</v>
      </c>
      <c r="AA47">
        <v>12.370154914</v>
      </c>
      <c r="AB47">
        <v>5.6030249245</v>
      </c>
      <c r="AC47">
        <v>7.7606173626</v>
      </c>
      <c r="AD47">
        <v>8.1401478996</v>
      </c>
      <c r="AE47">
        <v>17.152902276</v>
      </c>
      <c r="AF47">
        <v>2.2563305866</v>
      </c>
      <c r="AG47">
        <v>11.818496076</v>
      </c>
      <c r="AH47">
        <v>9.7150713301</v>
      </c>
      <c r="AI47">
        <v>0</v>
      </c>
      <c r="AJ47">
        <v>0</v>
      </c>
      <c r="AK47">
        <v>0</v>
      </c>
      <c r="AL47" t="s">
        <v>104</v>
      </c>
      <c r="AM47" t="s">
        <v>83</v>
      </c>
      <c r="AN47">
        <v>5</v>
      </c>
      <c r="AO47">
        <v>2</v>
      </c>
      <c r="AP47">
        <v>15</v>
      </c>
    </row>
    <row r="48" spans="1:42" s="13" customFormat="1" ht="12" customHeight="1">
      <c r="A48" s="30" t="s">
        <v>30</v>
      </c>
      <c r="B48" s="39">
        <f t="shared" si="7"/>
        <v>97.550794671</v>
      </c>
      <c r="C48" s="39">
        <f t="shared" si="8"/>
        <v>89.384361848</v>
      </c>
      <c r="D48" s="39">
        <f t="shared" si="9"/>
        <v>98.564005233</v>
      </c>
      <c r="E48" s="39">
        <f t="shared" si="10"/>
        <v>95.343881005</v>
      </c>
      <c r="F48" s="39">
        <f t="shared" si="11"/>
        <v>98.939594031</v>
      </c>
      <c r="G48" s="39">
        <f t="shared" si="12"/>
        <v>98.142307326</v>
      </c>
      <c r="H48" s="39">
        <f t="shared" si="13"/>
        <v>99.016796595</v>
      </c>
      <c r="I48" s="39">
        <f t="shared" si="14"/>
        <v>97.619504288</v>
      </c>
      <c r="J48" s="34" t="s">
        <v>61</v>
      </c>
      <c r="AA48">
        <v>149.05952318</v>
      </c>
      <c r="AB48">
        <v>109.12711462</v>
      </c>
      <c r="AC48">
        <v>131.85085224</v>
      </c>
      <c r="AD48">
        <v>139.15976117</v>
      </c>
      <c r="AE48">
        <v>156.39829462</v>
      </c>
      <c r="AF48">
        <v>147.33602617</v>
      </c>
      <c r="AG48">
        <v>180.38518814</v>
      </c>
      <c r="AH48">
        <v>146.41849343</v>
      </c>
      <c r="AI48">
        <v>0</v>
      </c>
      <c r="AJ48">
        <v>0</v>
      </c>
      <c r="AK48">
        <v>0</v>
      </c>
      <c r="AL48" t="s">
        <v>104</v>
      </c>
      <c r="AM48" t="s">
        <v>83</v>
      </c>
      <c r="AN48">
        <v>5</v>
      </c>
      <c r="AO48">
        <v>2</v>
      </c>
      <c r="AP48">
        <v>16</v>
      </c>
    </row>
    <row r="49" spans="1:42" s="13" customFormat="1" ht="12" customHeight="1">
      <c r="A49" s="30" t="s">
        <v>31</v>
      </c>
      <c r="B49" s="39">
        <f t="shared" si="7"/>
        <v>86.147170102</v>
      </c>
      <c r="C49" s="39">
        <f t="shared" si="8"/>
        <v>54.50244642</v>
      </c>
      <c r="D49" s="39">
        <f t="shared" si="9"/>
        <v>61.904709195</v>
      </c>
      <c r="E49" s="39">
        <f t="shared" si="10"/>
        <v>90.984000651</v>
      </c>
      <c r="F49" s="39">
        <f t="shared" si="11"/>
        <v>97.844883044</v>
      </c>
      <c r="G49" s="39">
        <f t="shared" si="12"/>
        <v>65.782561395</v>
      </c>
      <c r="H49" s="39">
        <f t="shared" si="13"/>
        <v>97.151843012</v>
      </c>
      <c r="I49" s="39">
        <f t="shared" si="14"/>
        <v>87.764816949</v>
      </c>
      <c r="J49" s="34" t="s">
        <v>62</v>
      </c>
      <c r="AA49">
        <v>53.953753782</v>
      </c>
      <c r="AB49">
        <v>27.606320677</v>
      </c>
      <c r="AC49">
        <v>34.666220552</v>
      </c>
      <c r="AD49">
        <v>42.743966971</v>
      </c>
      <c r="AE49">
        <v>68.904685179</v>
      </c>
      <c r="AF49">
        <v>27.89017347</v>
      </c>
      <c r="AG49">
        <v>59.852782154</v>
      </c>
      <c r="AH49">
        <v>44.977581967</v>
      </c>
      <c r="AI49">
        <v>0</v>
      </c>
      <c r="AJ49">
        <v>0</v>
      </c>
      <c r="AK49">
        <v>0</v>
      </c>
      <c r="AL49" t="s">
        <v>104</v>
      </c>
      <c r="AM49" t="s">
        <v>83</v>
      </c>
      <c r="AN49">
        <v>5</v>
      </c>
      <c r="AO49">
        <v>2</v>
      </c>
      <c r="AP49">
        <v>17</v>
      </c>
    </row>
    <row r="50" spans="1:42" s="13" customFormat="1" ht="12" customHeight="1">
      <c r="A50" s="30" t="s">
        <v>109</v>
      </c>
      <c r="B50" s="39">
        <f t="shared" si="7"/>
        <v>55.790281101</v>
      </c>
      <c r="C50" s="39">
        <f t="shared" si="8"/>
        <v>22.114959009</v>
      </c>
      <c r="D50" s="39">
        <f t="shared" si="9"/>
        <v>19.640950403</v>
      </c>
      <c r="E50" s="39">
        <f t="shared" si="10"/>
        <v>54.88145272</v>
      </c>
      <c r="F50" s="39">
        <f t="shared" si="11"/>
        <v>76.767151317</v>
      </c>
      <c r="G50" s="39">
        <f t="shared" si="12"/>
        <v>33.509014135</v>
      </c>
      <c r="H50" s="39">
        <f t="shared" si="13"/>
        <v>61.422128675</v>
      </c>
      <c r="I50" s="39">
        <f t="shared" si="14"/>
        <v>43.994013616</v>
      </c>
      <c r="J50" s="34" t="s">
        <v>113</v>
      </c>
      <c r="AA50">
        <v>10.289013949</v>
      </c>
      <c r="AB50">
        <v>4.8219044927</v>
      </c>
      <c r="AC50">
        <v>7.0675825749</v>
      </c>
      <c r="AD50">
        <v>6.1114939318</v>
      </c>
      <c r="AE50">
        <v>14.127503666</v>
      </c>
      <c r="AF50">
        <v>4.2822191753</v>
      </c>
      <c r="AG50">
        <v>10.004751112</v>
      </c>
      <c r="AH50">
        <v>7.1512301792</v>
      </c>
      <c r="AI50">
        <v>0</v>
      </c>
      <c r="AJ50">
        <v>0</v>
      </c>
      <c r="AK50">
        <v>0</v>
      </c>
      <c r="AL50" t="s">
        <v>104</v>
      </c>
      <c r="AM50" t="s">
        <v>83</v>
      </c>
      <c r="AN50">
        <v>5</v>
      </c>
      <c r="AO50">
        <v>2</v>
      </c>
      <c r="AP50">
        <v>18</v>
      </c>
    </row>
    <row r="51" spans="1:10" s="17" customFormat="1" ht="12" customHeight="1" thickBot="1">
      <c r="A51" s="15"/>
      <c r="B51" s="23"/>
      <c r="C51" s="23"/>
      <c r="D51" s="23"/>
      <c r="E51" s="23"/>
      <c r="F51" s="23"/>
      <c r="G51" s="23"/>
      <c r="H51" s="23"/>
      <c r="I51" s="24"/>
      <c r="J51" s="16"/>
    </row>
    <row r="52" spans="1:9" s="13" customFormat="1" ht="12.75" customHeight="1" thickTop="1">
      <c r="A52" s="14"/>
      <c r="B52" s="18"/>
      <c r="C52" s="18"/>
      <c r="D52" s="18"/>
      <c r="E52" s="18"/>
      <c r="F52" s="18"/>
      <c r="G52" s="18"/>
      <c r="H52" s="18"/>
      <c r="I52" s="18"/>
    </row>
    <row r="53" ht="16.5">
      <c r="A53" s="48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7"/>
  <sheetViews>
    <sheetView tabSelected="1" zoomScale="75" zoomScaleNormal="75" workbookViewId="0" topLeftCell="A1">
      <selection activeCell="A3" sqref="A3:E3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94年家庭收支調查報告</v>
      </c>
      <c r="F1" s="52" t="str">
        <f>'34,35'!$F$1</f>
        <v>The Survey of Family Income and Expenditure, 2005</v>
      </c>
      <c r="G1" s="52"/>
      <c r="H1" s="52"/>
      <c r="I1" s="52"/>
      <c r="J1" s="52"/>
      <c r="AA1">
        <v>58.377336876</v>
      </c>
      <c r="AB1">
        <v>19.169660437</v>
      </c>
      <c r="AC1">
        <v>36.736607336</v>
      </c>
      <c r="AD1">
        <v>38.81707091</v>
      </c>
      <c r="AE1">
        <v>74.395900172</v>
      </c>
      <c r="AF1">
        <v>26.184021845</v>
      </c>
      <c r="AG1">
        <v>76.863387873</v>
      </c>
      <c r="AH1">
        <v>52.670175075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5</v>
      </c>
      <c r="AO1">
        <v>2</v>
      </c>
      <c r="AP1">
        <v>1</v>
      </c>
    </row>
    <row r="2" spans="9:42" ht="15.75" customHeight="1">
      <c r="I2" s="3"/>
      <c r="J2" s="3"/>
      <c r="AA2">
        <v>80.854573304</v>
      </c>
      <c r="AB2">
        <v>46.1786593</v>
      </c>
      <c r="AC2">
        <v>67.272998098</v>
      </c>
      <c r="AD2">
        <v>80.934718181</v>
      </c>
      <c r="AE2">
        <v>89.770003269</v>
      </c>
      <c r="AF2">
        <v>69.892246737</v>
      </c>
      <c r="AG2">
        <v>93.673844269</v>
      </c>
      <c r="AH2">
        <v>79.986109757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5</v>
      </c>
      <c r="AO2">
        <v>2</v>
      </c>
      <c r="AP2">
        <v>2</v>
      </c>
    </row>
    <row r="3" spans="1:42" ht="15.75" customHeight="1">
      <c r="A3" s="54" t="s">
        <v>191</v>
      </c>
      <c r="B3" s="54"/>
      <c r="C3" s="54"/>
      <c r="D3" s="54"/>
      <c r="E3" s="54"/>
      <c r="F3" s="55" t="s">
        <v>187</v>
      </c>
      <c r="G3" s="55"/>
      <c r="H3" s="55"/>
      <c r="I3" s="55"/>
      <c r="J3" s="55"/>
      <c r="AA3">
        <v>42.977140036</v>
      </c>
      <c r="AB3">
        <v>26.593599831</v>
      </c>
      <c r="AC3">
        <v>35.833547359</v>
      </c>
      <c r="AD3">
        <v>36.911192415</v>
      </c>
      <c r="AE3">
        <v>50.823065378</v>
      </c>
      <c r="AF3">
        <v>32.436833433</v>
      </c>
      <c r="AG3">
        <v>43.922998172</v>
      </c>
      <c r="AH3">
        <v>39.350801172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5</v>
      </c>
      <c r="AO3">
        <v>2</v>
      </c>
      <c r="AP3">
        <v>3</v>
      </c>
    </row>
    <row r="4" spans="1:42" ht="15.75" customHeight="1">
      <c r="A4" s="4"/>
      <c r="F4" s="56" t="s">
        <v>184</v>
      </c>
      <c r="G4" s="56"/>
      <c r="H4" s="56"/>
      <c r="I4" s="56"/>
      <c r="J4" s="56"/>
      <c r="AA4">
        <v>85.694821196</v>
      </c>
      <c r="AB4">
        <v>69.838829636</v>
      </c>
      <c r="AC4">
        <v>80.741571191</v>
      </c>
      <c r="AD4">
        <v>79.845301902</v>
      </c>
      <c r="AE4">
        <v>91.728096869</v>
      </c>
      <c r="AF4">
        <v>79.128534321</v>
      </c>
      <c r="AG4">
        <v>88.544345356</v>
      </c>
      <c r="AH4">
        <v>83.203519701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5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民國九十四年</v>
      </c>
      <c r="C5" s="27"/>
      <c r="D5" s="27"/>
      <c r="E5" s="27"/>
      <c r="F5" s="53">
        <f>'34,35'!$F$5</f>
        <v>2005</v>
      </c>
      <c r="G5" s="53"/>
      <c r="H5" s="53"/>
      <c r="I5" s="53"/>
      <c r="J5" s="53"/>
      <c r="AA5">
        <v>29.025221573</v>
      </c>
      <c r="AB5">
        <v>16.65459379</v>
      </c>
      <c r="AC5">
        <v>22.468143597</v>
      </c>
      <c r="AD5">
        <v>20.443067173</v>
      </c>
      <c r="AE5">
        <v>37.084457369</v>
      </c>
      <c r="AF5">
        <v>18.152581159</v>
      </c>
      <c r="AG5">
        <v>27.920292505</v>
      </c>
      <c r="AH5">
        <v>24.061064326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5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96.698590877</v>
      </c>
      <c r="AB6">
        <v>87.225835534</v>
      </c>
      <c r="AC6">
        <v>95.371116921</v>
      </c>
      <c r="AD6">
        <v>96.831725584</v>
      </c>
      <c r="AE6">
        <v>98.750576933</v>
      </c>
      <c r="AF6">
        <v>96.04111801</v>
      </c>
      <c r="AG6">
        <v>98.73044827</v>
      </c>
      <c r="AH6">
        <v>95.727499432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5</v>
      </c>
      <c r="AO6">
        <v>2</v>
      </c>
      <c r="AP6">
        <v>6</v>
      </c>
    </row>
    <row r="7" spans="1:42" s="5" customFormat="1" ht="15" customHeight="1">
      <c r="A7" s="6"/>
      <c r="B7" s="49" t="s">
        <v>84</v>
      </c>
      <c r="C7" s="49" t="s">
        <v>183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20.082288431</v>
      </c>
      <c r="AB7">
        <v>7.8131982297</v>
      </c>
      <c r="AC7">
        <v>13.261801658</v>
      </c>
      <c r="AD7">
        <v>11.488012615</v>
      </c>
      <c r="AE7">
        <v>25.724887913</v>
      </c>
      <c r="AF7">
        <v>13.192092975</v>
      </c>
      <c r="AG7">
        <v>25.121841721</v>
      </c>
      <c r="AH7">
        <v>18.397318651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5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10.838921541</v>
      </c>
      <c r="AB8">
        <v>4.9259323193</v>
      </c>
      <c r="AC8">
        <v>6.6991298456</v>
      </c>
      <c r="AD8">
        <v>6.0176706391</v>
      </c>
      <c r="AE8">
        <v>15.294397312</v>
      </c>
      <c r="AF8">
        <v>6.1197088635</v>
      </c>
      <c r="AG8">
        <v>10.140524085</v>
      </c>
      <c r="AH8">
        <v>7.9637998096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5</v>
      </c>
      <c r="AO8">
        <v>2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34.001636997</v>
      </c>
      <c r="AB9">
        <v>19.449969338</v>
      </c>
      <c r="AC9">
        <v>27.668247179</v>
      </c>
      <c r="AD9">
        <v>24.573492908</v>
      </c>
      <c r="AE9">
        <v>41.525643258</v>
      </c>
      <c r="AF9">
        <v>18.280460556</v>
      </c>
      <c r="AG9">
        <v>36.352245827</v>
      </c>
      <c r="AH9">
        <v>30.151814728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5</v>
      </c>
      <c r="AO9">
        <v>2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43.001477866</v>
      </c>
      <c r="AB10">
        <v>21.858924622</v>
      </c>
      <c r="AC10">
        <v>31.975014327</v>
      </c>
      <c r="AD10">
        <v>33.107325926</v>
      </c>
      <c r="AE10">
        <v>55.565205096</v>
      </c>
      <c r="AF10">
        <v>28.391369501</v>
      </c>
      <c r="AG10">
        <v>42.678257225</v>
      </c>
      <c r="AH10">
        <v>31.320288863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5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96.229560513</v>
      </c>
      <c r="AB11">
        <v>92.080336332</v>
      </c>
      <c r="AC11">
        <v>95.300801476</v>
      </c>
      <c r="AD11">
        <v>96.350743756</v>
      </c>
      <c r="AE11">
        <v>97.374113162</v>
      </c>
      <c r="AF11">
        <v>95.090523973</v>
      </c>
      <c r="AG11">
        <v>96.790795313</v>
      </c>
      <c r="AH11">
        <v>95.779988991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5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58.003029428</v>
      </c>
      <c r="AB12">
        <v>47.316705056</v>
      </c>
      <c r="AC12">
        <v>51.2539343</v>
      </c>
      <c r="AD12">
        <v>54.742997132</v>
      </c>
      <c r="AE12">
        <v>61.410989196</v>
      </c>
      <c r="AF12">
        <v>48.435105662</v>
      </c>
      <c r="AG12">
        <v>65.864351739</v>
      </c>
      <c r="AH12">
        <v>56.29342291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5</v>
      </c>
      <c r="AO12">
        <v>2</v>
      </c>
      <c r="AP12">
        <v>12</v>
      </c>
    </row>
    <row r="13" spans="1:42" s="5" customFormat="1" ht="12" customHeight="1">
      <c r="A13" s="30" t="s">
        <v>114</v>
      </c>
      <c r="B13" s="40">
        <f aca="true" t="shared" si="0" ref="B13:I13">+AA1</f>
        <v>58.377336876</v>
      </c>
      <c r="C13" s="40">
        <f t="shared" si="0"/>
        <v>19.169660437</v>
      </c>
      <c r="D13" s="40">
        <f t="shared" si="0"/>
        <v>36.736607336</v>
      </c>
      <c r="E13" s="40">
        <f t="shared" si="0"/>
        <v>38.81707091</v>
      </c>
      <c r="F13" s="40">
        <f t="shared" si="0"/>
        <v>74.395900172</v>
      </c>
      <c r="G13" s="40">
        <f t="shared" si="0"/>
        <v>26.184021845</v>
      </c>
      <c r="H13" s="40">
        <f t="shared" si="0"/>
        <v>76.863387873</v>
      </c>
      <c r="I13" s="47">
        <f t="shared" si="0"/>
        <v>52.670175075</v>
      </c>
      <c r="J13" s="34" t="s">
        <v>144</v>
      </c>
      <c r="AA13">
        <v>45.319186926</v>
      </c>
      <c r="AB13">
        <v>24.384968646</v>
      </c>
      <c r="AC13">
        <v>37.797619354</v>
      </c>
      <c r="AD13">
        <v>41.105124343</v>
      </c>
      <c r="AE13">
        <v>54.319540943</v>
      </c>
      <c r="AF13">
        <v>33.65920171</v>
      </c>
      <c r="AG13">
        <v>45.703217189</v>
      </c>
      <c r="AH13">
        <v>40.48672191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5</v>
      </c>
      <c r="AO13">
        <v>2</v>
      </c>
      <c r="AP13">
        <v>13</v>
      </c>
    </row>
    <row r="14" spans="1:42" s="5" customFormat="1" ht="12" customHeight="1">
      <c r="A14" s="30" t="s">
        <v>115</v>
      </c>
      <c r="B14" s="40">
        <f aca="true" t="shared" si="1" ref="B14:I27">+AA2</f>
        <v>80.854573304</v>
      </c>
      <c r="C14" s="40">
        <f t="shared" si="1"/>
        <v>46.1786593</v>
      </c>
      <c r="D14" s="40">
        <f t="shared" si="1"/>
        <v>67.272998098</v>
      </c>
      <c r="E14" s="40">
        <f t="shared" si="1"/>
        <v>80.934718181</v>
      </c>
      <c r="F14" s="40">
        <f t="shared" si="1"/>
        <v>89.770003269</v>
      </c>
      <c r="G14" s="40">
        <f t="shared" si="1"/>
        <v>69.892246737</v>
      </c>
      <c r="H14" s="40">
        <f t="shared" si="1"/>
        <v>93.673844269</v>
      </c>
      <c r="I14" s="47">
        <f t="shared" si="1"/>
        <v>79.986109757</v>
      </c>
      <c r="J14" s="34" t="s">
        <v>145</v>
      </c>
      <c r="AA14">
        <v>32.308529955</v>
      </c>
      <c r="AB14">
        <v>14.964198377</v>
      </c>
      <c r="AC14">
        <v>30.886916098</v>
      </c>
      <c r="AD14">
        <v>20.817592418</v>
      </c>
      <c r="AE14">
        <v>37.866130883</v>
      </c>
      <c r="AF14">
        <v>29.974218898</v>
      </c>
      <c r="AG14">
        <v>37.468477974</v>
      </c>
      <c r="AH14">
        <v>27.92488887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5</v>
      </c>
      <c r="AO14">
        <v>2</v>
      </c>
      <c r="AP14">
        <v>14</v>
      </c>
    </row>
    <row r="15" spans="1:42" s="13" customFormat="1" ht="12" customHeight="1">
      <c r="A15" s="30" t="s">
        <v>116</v>
      </c>
      <c r="B15" s="40">
        <f t="shared" si="1"/>
        <v>42.977140036</v>
      </c>
      <c r="C15" s="40">
        <f t="shared" si="1"/>
        <v>26.593599831</v>
      </c>
      <c r="D15" s="40">
        <f t="shared" si="1"/>
        <v>35.833547359</v>
      </c>
      <c r="E15" s="40">
        <f t="shared" si="1"/>
        <v>36.911192415</v>
      </c>
      <c r="F15" s="40">
        <f t="shared" si="1"/>
        <v>50.823065378</v>
      </c>
      <c r="G15" s="40">
        <f t="shared" si="1"/>
        <v>32.436833433</v>
      </c>
      <c r="H15" s="40">
        <f t="shared" si="1"/>
        <v>43.922998172</v>
      </c>
      <c r="I15" s="47">
        <f t="shared" si="1"/>
        <v>39.350801172</v>
      </c>
      <c r="J15" s="34" t="s">
        <v>146</v>
      </c>
      <c r="AA15">
        <v>12.370154914</v>
      </c>
      <c r="AB15">
        <v>5.6030249245</v>
      </c>
      <c r="AC15">
        <v>7.7606173626</v>
      </c>
      <c r="AD15">
        <v>8.1401478996</v>
      </c>
      <c r="AE15">
        <v>17.152902276</v>
      </c>
      <c r="AF15">
        <v>2.2563305866</v>
      </c>
      <c r="AG15">
        <v>11.818496076</v>
      </c>
      <c r="AH15">
        <v>9.7150713301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5</v>
      </c>
      <c r="AO15">
        <v>2</v>
      </c>
      <c r="AP15">
        <v>15</v>
      </c>
    </row>
    <row r="16" spans="1:42" s="13" customFormat="1" ht="12" customHeight="1">
      <c r="A16" s="30" t="s">
        <v>117</v>
      </c>
      <c r="B16" s="40">
        <f t="shared" si="1"/>
        <v>85.694821196</v>
      </c>
      <c r="C16" s="40">
        <f t="shared" si="1"/>
        <v>69.838829636</v>
      </c>
      <c r="D16" s="40">
        <f t="shared" si="1"/>
        <v>80.741571191</v>
      </c>
      <c r="E16" s="40">
        <f t="shared" si="1"/>
        <v>79.845301902</v>
      </c>
      <c r="F16" s="40">
        <f t="shared" si="1"/>
        <v>91.728096869</v>
      </c>
      <c r="G16" s="40">
        <f t="shared" si="1"/>
        <v>79.128534321</v>
      </c>
      <c r="H16" s="40">
        <f t="shared" si="1"/>
        <v>88.544345356</v>
      </c>
      <c r="I16" s="47">
        <f t="shared" si="1"/>
        <v>83.203519701</v>
      </c>
      <c r="J16" s="34" t="s">
        <v>147</v>
      </c>
      <c r="AA16">
        <v>149.05952318</v>
      </c>
      <c r="AB16">
        <v>109.12711462</v>
      </c>
      <c r="AC16">
        <v>131.85085224</v>
      </c>
      <c r="AD16">
        <v>139.15976117</v>
      </c>
      <c r="AE16">
        <v>156.39829462</v>
      </c>
      <c r="AF16">
        <v>147.33602617</v>
      </c>
      <c r="AG16">
        <v>180.38518814</v>
      </c>
      <c r="AH16">
        <v>146.41849343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5</v>
      </c>
      <c r="AO16">
        <v>2</v>
      </c>
      <c r="AP16">
        <v>16</v>
      </c>
    </row>
    <row r="17" spans="1:42" s="13" customFormat="1" ht="12" customHeight="1">
      <c r="A17" s="30" t="s">
        <v>118</v>
      </c>
      <c r="B17" s="40">
        <f t="shared" si="1"/>
        <v>29.025221573</v>
      </c>
      <c r="C17" s="40">
        <f t="shared" si="1"/>
        <v>16.65459379</v>
      </c>
      <c r="D17" s="40">
        <f t="shared" si="1"/>
        <v>22.468143597</v>
      </c>
      <c r="E17" s="40">
        <f t="shared" si="1"/>
        <v>20.443067173</v>
      </c>
      <c r="F17" s="40">
        <f t="shared" si="1"/>
        <v>37.084457369</v>
      </c>
      <c r="G17" s="40">
        <f t="shared" si="1"/>
        <v>18.152581159</v>
      </c>
      <c r="H17" s="40">
        <f t="shared" si="1"/>
        <v>27.920292505</v>
      </c>
      <c r="I17" s="47">
        <f t="shared" si="1"/>
        <v>24.061064326</v>
      </c>
      <c r="J17" s="34" t="s">
        <v>148</v>
      </c>
      <c r="AA17">
        <v>53.953753782</v>
      </c>
      <c r="AB17">
        <v>27.606320677</v>
      </c>
      <c r="AC17">
        <v>34.666220552</v>
      </c>
      <c r="AD17">
        <v>42.743966971</v>
      </c>
      <c r="AE17">
        <v>68.904685179</v>
      </c>
      <c r="AF17">
        <v>27.89017347</v>
      </c>
      <c r="AG17">
        <v>59.852782154</v>
      </c>
      <c r="AH17">
        <v>44.977581967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5</v>
      </c>
      <c r="AO17">
        <v>2</v>
      </c>
      <c r="AP17">
        <v>17</v>
      </c>
    </row>
    <row r="18" spans="1:42" s="13" customFormat="1" ht="12" customHeight="1">
      <c r="A18" s="30" t="s">
        <v>119</v>
      </c>
      <c r="B18" s="40">
        <f t="shared" si="1"/>
        <v>96.698590877</v>
      </c>
      <c r="C18" s="40">
        <f t="shared" si="1"/>
        <v>87.225835534</v>
      </c>
      <c r="D18" s="40">
        <f t="shared" si="1"/>
        <v>95.371116921</v>
      </c>
      <c r="E18" s="40">
        <f t="shared" si="1"/>
        <v>96.831725584</v>
      </c>
      <c r="F18" s="40">
        <f t="shared" si="1"/>
        <v>98.750576933</v>
      </c>
      <c r="G18" s="40">
        <f t="shared" si="1"/>
        <v>96.04111801</v>
      </c>
      <c r="H18" s="40">
        <f t="shared" si="1"/>
        <v>98.73044827</v>
      </c>
      <c r="I18" s="47">
        <f t="shared" si="1"/>
        <v>95.727499432</v>
      </c>
      <c r="J18" s="34" t="s">
        <v>149</v>
      </c>
      <c r="AA18">
        <v>10.289013949</v>
      </c>
      <c r="AB18">
        <v>4.8219044927</v>
      </c>
      <c r="AC18">
        <v>7.0675825749</v>
      </c>
      <c r="AD18">
        <v>6.1114939318</v>
      </c>
      <c r="AE18">
        <v>14.127503666</v>
      </c>
      <c r="AF18">
        <v>4.2822191753</v>
      </c>
      <c r="AG18">
        <v>10.004751112</v>
      </c>
      <c r="AH18">
        <v>7.1512301792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5</v>
      </c>
      <c r="AO18">
        <v>2</v>
      </c>
      <c r="AP18">
        <v>18</v>
      </c>
    </row>
    <row r="19" spans="1:42" s="13" customFormat="1" ht="12" customHeight="1">
      <c r="A19" s="30" t="s">
        <v>120</v>
      </c>
      <c r="B19" s="40">
        <f t="shared" si="1"/>
        <v>20.082288431</v>
      </c>
      <c r="C19" s="40">
        <f t="shared" si="1"/>
        <v>7.8131982297</v>
      </c>
      <c r="D19" s="40">
        <f t="shared" si="1"/>
        <v>13.261801658</v>
      </c>
      <c r="E19" s="40">
        <f t="shared" si="1"/>
        <v>11.488012615</v>
      </c>
      <c r="F19" s="40">
        <f t="shared" si="1"/>
        <v>25.724887913</v>
      </c>
      <c r="G19" s="40">
        <f t="shared" si="1"/>
        <v>13.192092975</v>
      </c>
      <c r="H19" s="40">
        <f t="shared" si="1"/>
        <v>25.121841721</v>
      </c>
      <c r="I19" s="47">
        <f t="shared" si="1"/>
        <v>18.397318651</v>
      </c>
      <c r="J19" s="34" t="s">
        <v>150</v>
      </c>
      <c r="AA19">
        <v>51.260935848</v>
      </c>
      <c r="AB19">
        <v>33.868943156</v>
      </c>
      <c r="AC19">
        <v>35.848087508</v>
      </c>
      <c r="AD19">
        <v>43.418572181</v>
      </c>
      <c r="AE19">
        <v>62.599867125</v>
      </c>
      <c r="AF19">
        <v>28.8286681</v>
      </c>
      <c r="AG19">
        <v>53.914824394</v>
      </c>
      <c r="AH19">
        <v>46.377009016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5</v>
      </c>
      <c r="AO19">
        <v>2</v>
      </c>
      <c r="AP19">
        <v>19</v>
      </c>
    </row>
    <row r="20" spans="1:42" s="13" customFormat="1" ht="12" customHeight="1">
      <c r="A20" s="30" t="s">
        <v>121</v>
      </c>
      <c r="B20" s="40">
        <f t="shared" si="1"/>
        <v>10.838921541</v>
      </c>
      <c r="C20" s="40">
        <f t="shared" si="1"/>
        <v>4.9259323193</v>
      </c>
      <c r="D20" s="40">
        <f t="shared" si="1"/>
        <v>6.6991298456</v>
      </c>
      <c r="E20" s="40">
        <f t="shared" si="1"/>
        <v>6.0176706391</v>
      </c>
      <c r="F20" s="40">
        <f t="shared" si="1"/>
        <v>15.294397312</v>
      </c>
      <c r="G20" s="40">
        <f t="shared" si="1"/>
        <v>6.1197088635</v>
      </c>
      <c r="H20" s="40">
        <f t="shared" si="1"/>
        <v>10.140524085</v>
      </c>
      <c r="I20" s="47">
        <f t="shared" si="1"/>
        <v>7.9637998096</v>
      </c>
      <c r="J20" s="34" t="s">
        <v>151</v>
      </c>
      <c r="AA20">
        <v>11.78521429</v>
      </c>
      <c r="AB20">
        <v>3.4263624788</v>
      </c>
      <c r="AC20">
        <v>5.6592196055</v>
      </c>
      <c r="AD20">
        <v>6.5828764877</v>
      </c>
      <c r="AE20">
        <v>17.422587687</v>
      </c>
      <c r="AF20">
        <v>5.9436815112</v>
      </c>
      <c r="AG20">
        <v>12.056355346</v>
      </c>
      <c r="AH20">
        <v>7.8812872255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5</v>
      </c>
      <c r="AO20">
        <v>2</v>
      </c>
      <c r="AP20">
        <v>20</v>
      </c>
    </row>
    <row r="21" spans="1:42" s="13" customFormat="1" ht="12" customHeight="1">
      <c r="A21" s="30" t="s">
        <v>122</v>
      </c>
      <c r="B21" s="40">
        <f t="shared" si="1"/>
        <v>34.001636997</v>
      </c>
      <c r="C21" s="40">
        <f t="shared" si="1"/>
        <v>19.449969338</v>
      </c>
      <c r="D21" s="40">
        <f t="shared" si="1"/>
        <v>27.668247179</v>
      </c>
      <c r="E21" s="40">
        <f t="shared" si="1"/>
        <v>24.573492908</v>
      </c>
      <c r="F21" s="40">
        <f t="shared" si="1"/>
        <v>41.525643258</v>
      </c>
      <c r="G21" s="40">
        <f t="shared" si="1"/>
        <v>18.280460556</v>
      </c>
      <c r="H21" s="40">
        <f t="shared" si="1"/>
        <v>36.352245827</v>
      </c>
      <c r="I21" s="47">
        <f t="shared" si="1"/>
        <v>30.151814728</v>
      </c>
      <c r="J21" s="34" t="s">
        <v>152</v>
      </c>
      <c r="AA21">
        <v>39.964690787</v>
      </c>
      <c r="AB21">
        <v>18.387870545</v>
      </c>
      <c r="AC21">
        <v>19.720384591</v>
      </c>
      <c r="AD21">
        <v>31.221947356</v>
      </c>
      <c r="AE21">
        <v>54.681490087</v>
      </c>
      <c r="AF21">
        <v>13.80365403</v>
      </c>
      <c r="AG21">
        <v>41.785955785</v>
      </c>
      <c r="AH21">
        <v>33.796008143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5</v>
      </c>
      <c r="AO21">
        <v>2</v>
      </c>
      <c r="AP21">
        <v>21</v>
      </c>
    </row>
    <row r="22" spans="1:42" s="13" customFormat="1" ht="12" customHeight="1">
      <c r="A22" s="30" t="s">
        <v>123</v>
      </c>
      <c r="B22" s="40">
        <f t="shared" si="1"/>
        <v>43.001477866</v>
      </c>
      <c r="C22" s="40">
        <f t="shared" si="1"/>
        <v>21.858924622</v>
      </c>
      <c r="D22" s="40">
        <f t="shared" si="1"/>
        <v>31.975014327</v>
      </c>
      <c r="E22" s="40">
        <f t="shared" si="1"/>
        <v>33.107325926</v>
      </c>
      <c r="F22" s="40">
        <f t="shared" si="1"/>
        <v>55.565205096</v>
      </c>
      <c r="G22" s="40">
        <f t="shared" si="1"/>
        <v>28.391369501</v>
      </c>
      <c r="H22" s="40">
        <f t="shared" si="1"/>
        <v>42.678257225</v>
      </c>
      <c r="I22" s="47">
        <f t="shared" si="1"/>
        <v>31.320288863</v>
      </c>
      <c r="J22" s="34" t="s">
        <v>153</v>
      </c>
      <c r="AA22">
        <v>23.201388297</v>
      </c>
      <c r="AB22">
        <v>14.110402497</v>
      </c>
      <c r="AC22">
        <v>17.812523634</v>
      </c>
      <c r="AD22">
        <v>16.807256587</v>
      </c>
      <c r="AE22">
        <v>29.016939294</v>
      </c>
      <c r="AF22">
        <v>15.775782235</v>
      </c>
      <c r="AG22">
        <v>23.198552125</v>
      </c>
      <c r="AH22">
        <v>19.98214999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5</v>
      </c>
      <c r="AO22">
        <v>2</v>
      </c>
      <c r="AP22">
        <v>22</v>
      </c>
    </row>
    <row r="23" spans="1:42" s="13" customFormat="1" ht="12" customHeight="1">
      <c r="A23" s="30" t="s">
        <v>124</v>
      </c>
      <c r="B23" s="40">
        <f t="shared" si="1"/>
        <v>96.229560513</v>
      </c>
      <c r="C23" s="40">
        <f t="shared" si="1"/>
        <v>92.080336332</v>
      </c>
      <c r="D23" s="40">
        <f t="shared" si="1"/>
        <v>95.300801476</v>
      </c>
      <c r="E23" s="40">
        <f t="shared" si="1"/>
        <v>96.350743756</v>
      </c>
      <c r="F23" s="40">
        <f t="shared" si="1"/>
        <v>97.374113162</v>
      </c>
      <c r="G23" s="40">
        <f t="shared" si="1"/>
        <v>95.090523973</v>
      </c>
      <c r="H23" s="40">
        <f t="shared" si="1"/>
        <v>96.790795313</v>
      </c>
      <c r="I23" s="47">
        <f t="shared" si="1"/>
        <v>95.779988991</v>
      </c>
      <c r="J23" s="34" t="s">
        <v>154</v>
      </c>
      <c r="AA23">
        <v>79.060958449</v>
      </c>
      <c r="AB23">
        <v>65.473081723</v>
      </c>
      <c r="AC23">
        <v>74.673915787</v>
      </c>
      <c r="AD23">
        <v>77.959510344</v>
      </c>
      <c r="AE23">
        <v>83.291689548</v>
      </c>
      <c r="AF23">
        <v>67.185433793</v>
      </c>
      <c r="AG23">
        <v>82.575240305</v>
      </c>
      <c r="AH23">
        <v>77.50484624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5</v>
      </c>
      <c r="AO23">
        <v>2</v>
      </c>
      <c r="AP23">
        <v>23</v>
      </c>
    </row>
    <row r="24" spans="1:42" s="13" customFormat="1" ht="12" customHeight="1">
      <c r="A24" s="30" t="s">
        <v>125</v>
      </c>
      <c r="B24" s="40">
        <f t="shared" si="1"/>
        <v>58.003029428</v>
      </c>
      <c r="C24" s="40">
        <f t="shared" si="1"/>
        <v>47.316705056</v>
      </c>
      <c r="D24" s="40">
        <f t="shared" si="1"/>
        <v>51.2539343</v>
      </c>
      <c r="E24" s="40">
        <f t="shared" si="1"/>
        <v>54.742997132</v>
      </c>
      <c r="F24" s="40">
        <f t="shared" si="1"/>
        <v>61.410989196</v>
      </c>
      <c r="G24" s="40">
        <f t="shared" si="1"/>
        <v>48.435105662</v>
      </c>
      <c r="H24" s="40">
        <f t="shared" si="1"/>
        <v>65.864351739</v>
      </c>
      <c r="I24" s="47">
        <f t="shared" si="1"/>
        <v>56.29342291</v>
      </c>
      <c r="J24" s="34" t="s">
        <v>155</v>
      </c>
      <c r="AA24">
        <v>77.778327465</v>
      </c>
      <c r="AB24">
        <v>27.862061164</v>
      </c>
      <c r="AC24">
        <v>29.280930426</v>
      </c>
      <c r="AD24">
        <v>72.900601583</v>
      </c>
      <c r="AE24">
        <v>106.42222714</v>
      </c>
      <c r="AF24">
        <v>48.661443926</v>
      </c>
      <c r="AG24">
        <v>88.138824676</v>
      </c>
      <c r="AH24">
        <v>64.712906012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5</v>
      </c>
      <c r="AO24">
        <v>2</v>
      </c>
      <c r="AP24">
        <v>24</v>
      </c>
    </row>
    <row r="25" spans="1:42" s="13" customFormat="1" ht="12" customHeight="1">
      <c r="A25" s="30" t="s">
        <v>126</v>
      </c>
      <c r="B25" s="40">
        <f t="shared" si="1"/>
        <v>45.319186926</v>
      </c>
      <c r="C25" s="40">
        <f t="shared" si="1"/>
        <v>24.384968646</v>
      </c>
      <c r="D25" s="40">
        <f t="shared" si="1"/>
        <v>37.797619354</v>
      </c>
      <c r="E25" s="40">
        <f t="shared" si="1"/>
        <v>41.105124343</v>
      </c>
      <c r="F25" s="40">
        <f t="shared" si="1"/>
        <v>54.319540943</v>
      </c>
      <c r="G25" s="40">
        <f t="shared" si="1"/>
        <v>33.65920171</v>
      </c>
      <c r="H25" s="40">
        <f t="shared" si="1"/>
        <v>45.703217189</v>
      </c>
      <c r="I25" s="47">
        <f t="shared" si="1"/>
        <v>40.48672191</v>
      </c>
      <c r="J25" s="34" t="s">
        <v>156</v>
      </c>
      <c r="AA25">
        <v>118.82570186</v>
      </c>
      <c r="AB25">
        <v>92.776173808</v>
      </c>
      <c r="AC25">
        <v>108.35192837</v>
      </c>
      <c r="AD25">
        <v>112.03410545</v>
      </c>
      <c r="AE25">
        <v>127.40569202</v>
      </c>
      <c r="AF25">
        <v>109.97669148</v>
      </c>
      <c r="AG25">
        <v>127.50478485</v>
      </c>
      <c r="AH25">
        <v>117.06511523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5</v>
      </c>
      <c r="AO25">
        <v>2</v>
      </c>
      <c r="AP25">
        <v>25</v>
      </c>
    </row>
    <row r="26" spans="1:42" s="13" customFormat="1" ht="12" customHeight="1">
      <c r="A26" s="30" t="s">
        <v>127</v>
      </c>
      <c r="B26" s="40">
        <f t="shared" si="1"/>
        <v>32.308529955</v>
      </c>
      <c r="C26" s="40">
        <f t="shared" si="1"/>
        <v>14.964198377</v>
      </c>
      <c r="D26" s="40">
        <f t="shared" si="1"/>
        <v>30.886916098</v>
      </c>
      <c r="E26" s="40">
        <f t="shared" si="1"/>
        <v>20.817592418</v>
      </c>
      <c r="F26" s="40">
        <f t="shared" si="1"/>
        <v>37.866130883</v>
      </c>
      <c r="G26" s="40">
        <f t="shared" si="1"/>
        <v>29.974218898</v>
      </c>
      <c r="H26" s="40">
        <f t="shared" si="1"/>
        <v>37.468477974</v>
      </c>
      <c r="I26" s="47">
        <f t="shared" si="1"/>
        <v>27.92488887</v>
      </c>
      <c r="J26" s="34" t="s">
        <v>157</v>
      </c>
      <c r="AA26">
        <v>200.34930551</v>
      </c>
      <c r="AB26">
        <v>58.068758208</v>
      </c>
      <c r="AC26">
        <v>92.371415787</v>
      </c>
      <c r="AD26">
        <v>177.81984669</v>
      </c>
      <c r="AE26">
        <v>262.08646196</v>
      </c>
      <c r="AF26">
        <v>99.685935794</v>
      </c>
      <c r="AG26">
        <v>259.59498582</v>
      </c>
      <c r="AH26">
        <v>176.77412223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5</v>
      </c>
      <c r="AO26">
        <v>2</v>
      </c>
      <c r="AP26">
        <v>26</v>
      </c>
    </row>
    <row r="27" spans="1:42" s="13" customFormat="1" ht="12" customHeight="1">
      <c r="A27" s="30" t="s">
        <v>128</v>
      </c>
      <c r="B27" s="40">
        <f t="shared" si="1"/>
        <v>12.370154914</v>
      </c>
      <c r="C27" s="40">
        <f t="shared" si="1"/>
        <v>5.6030249245</v>
      </c>
      <c r="D27" s="40">
        <f t="shared" si="1"/>
        <v>7.7606173626</v>
      </c>
      <c r="E27" s="40">
        <f t="shared" si="1"/>
        <v>8.1401478996</v>
      </c>
      <c r="F27" s="40">
        <f t="shared" si="1"/>
        <v>17.152902276</v>
      </c>
      <c r="G27" s="40">
        <f t="shared" si="1"/>
        <v>2.2563305866</v>
      </c>
      <c r="H27" s="40">
        <f t="shared" si="1"/>
        <v>11.818496076</v>
      </c>
      <c r="I27" s="47">
        <f t="shared" si="1"/>
        <v>9.7150713301</v>
      </c>
      <c r="J27" s="34" t="s">
        <v>158</v>
      </c>
      <c r="AA27">
        <v>68.386913337</v>
      </c>
      <c r="AB27">
        <v>19.260519543</v>
      </c>
      <c r="AC27">
        <v>39.233377636</v>
      </c>
      <c r="AD27">
        <v>41.546102394</v>
      </c>
      <c r="AE27">
        <v>87.199863662</v>
      </c>
      <c r="AF27">
        <v>30.331275825</v>
      </c>
      <c r="AG27">
        <v>99.38880395</v>
      </c>
      <c r="AH27">
        <v>60.11628972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5</v>
      </c>
      <c r="AO27">
        <v>2</v>
      </c>
      <c r="AP27">
        <v>27</v>
      </c>
    </row>
    <row r="28" spans="1:42" s="13" customFormat="1" ht="12" customHeight="1">
      <c r="A28" s="36" t="s">
        <v>63</v>
      </c>
      <c r="J28" s="32" t="s">
        <v>159</v>
      </c>
      <c r="AA28">
        <v>136.8660168</v>
      </c>
      <c r="AB28">
        <v>47.411544066</v>
      </c>
      <c r="AC28">
        <v>85.002206557</v>
      </c>
      <c r="AD28">
        <v>123.50756167</v>
      </c>
      <c r="AE28">
        <v>164.86532567</v>
      </c>
      <c r="AF28">
        <v>87.902846626</v>
      </c>
      <c r="AG28">
        <v>186.64951129</v>
      </c>
      <c r="AH28">
        <v>125.82115374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5</v>
      </c>
      <c r="AO28">
        <v>2</v>
      </c>
      <c r="AP28">
        <v>28</v>
      </c>
    </row>
    <row r="29" spans="1:42" s="13" customFormat="1" ht="12" customHeight="1">
      <c r="A29" s="30" t="s">
        <v>64</v>
      </c>
      <c r="B29" s="40">
        <f aca="true" t="shared" si="2" ref="B29:I29">+AA16</f>
        <v>149.05952318</v>
      </c>
      <c r="C29" s="40">
        <f t="shared" si="2"/>
        <v>109.12711462</v>
      </c>
      <c r="D29" s="40">
        <f t="shared" si="2"/>
        <v>131.85085224</v>
      </c>
      <c r="E29" s="40">
        <f t="shared" si="2"/>
        <v>139.15976117</v>
      </c>
      <c r="F29" s="40">
        <f t="shared" si="2"/>
        <v>156.39829462</v>
      </c>
      <c r="G29" s="40">
        <f t="shared" si="2"/>
        <v>147.33602617</v>
      </c>
      <c r="H29" s="40">
        <f t="shared" si="2"/>
        <v>180.38518814</v>
      </c>
      <c r="I29" s="47">
        <f t="shared" si="2"/>
        <v>146.41849343</v>
      </c>
      <c r="J29" s="34" t="s">
        <v>73</v>
      </c>
      <c r="AA29">
        <v>43.85285889</v>
      </c>
      <c r="AB29">
        <v>26.64752907</v>
      </c>
      <c r="AC29">
        <v>36.155457115</v>
      </c>
      <c r="AD29">
        <v>37.533115222</v>
      </c>
      <c r="AE29">
        <v>51.974352079</v>
      </c>
      <c r="AF29">
        <v>32.436833433</v>
      </c>
      <c r="AG29">
        <v>45.41834756</v>
      </c>
      <c r="AH29">
        <v>40.085614674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5</v>
      </c>
      <c r="AO29">
        <v>2</v>
      </c>
      <c r="AP29">
        <v>29</v>
      </c>
    </row>
    <row r="30" spans="1:42" s="13" customFormat="1" ht="12" customHeight="1">
      <c r="A30" s="30" t="s">
        <v>65</v>
      </c>
      <c r="B30" s="40">
        <f aca="true" t="shared" si="3" ref="B30:I30">+AA17</f>
        <v>53.953753782</v>
      </c>
      <c r="C30" s="40">
        <f t="shared" si="3"/>
        <v>27.606320677</v>
      </c>
      <c r="D30" s="40">
        <f t="shared" si="3"/>
        <v>34.666220552</v>
      </c>
      <c r="E30" s="40">
        <f t="shared" si="3"/>
        <v>42.743966971</v>
      </c>
      <c r="F30" s="40">
        <f t="shared" si="3"/>
        <v>68.904685179</v>
      </c>
      <c r="G30" s="40">
        <f t="shared" si="3"/>
        <v>27.89017347</v>
      </c>
      <c r="H30" s="40">
        <f t="shared" si="3"/>
        <v>59.852782154</v>
      </c>
      <c r="I30" s="47">
        <f t="shared" si="3"/>
        <v>44.977581967</v>
      </c>
      <c r="J30" s="34" t="s">
        <v>74</v>
      </c>
      <c r="AA30">
        <v>182.81406504</v>
      </c>
      <c r="AB30">
        <v>102.99327464</v>
      </c>
      <c r="AC30">
        <v>149.36713001</v>
      </c>
      <c r="AD30">
        <v>155.10934958</v>
      </c>
      <c r="AE30">
        <v>213.34891636</v>
      </c>
      <c r="AF30">
        <v>149.77558307</v>
      </c>
      <c r="AG30">
        <v>209.465</v>
      </c>
      <c r="AH30">
        <v>159.0440978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5</v>
      </c>
      <c r="AO30">
        <v>2</v>
      </c>
      <c r="AP30">
        <v>30</v>
      </c>
    </row>
    <row r="31" spans="1:42" s="13" customFormat="1" ht="12" customHeight="1">
      <c r="A31" s="30" t="s">
        <v>66</v>
      </c>
      <c r="B31" s="40">
        <f aca="true" t="shared" si="4" ref="B31:I54">+AA18</f>
        <v>10.289013949</v>
      </c>
      <c r="C31" s="40">
        <f t="shared" si="4"/>
        <v>4.8219044927</v>
      </c>
      <c r="D31" s="40">
        <f t="shared" si="4"/>
        <v>7.0675825749</v>
      </c>
      <c r="E31" s="40">
        <f t="shared" si="4"/>
        <v>6.1114939318</v>
      </c>
      <c r="F31" s="40">
        <f t="shared" si="4"/>
        <v>14.127503666</v>
      </c>
      <c r="G31" s="40">
        <f t="shared" si="4"/>
        <v>4.2822191753</v>
      </c>
      <c r="H31" s="40">
        <f t="shared" si="4"/>
        <v>10.004751112</v>
      </c>
      <c r="I31" s="47">
        <f t="shared" si="4"/>
        <v>7.1512301792</v>
      </c>
      <c r="J31" s="34" t="s">
        <v>75</v>
      </c>
      <c r="AA31">
        <v>33.2572727</v>
      </c>
      <c r="AB31">
        <v>17.962589944</v>
      </c>
      <c r="AC31">
        <v>25.376283411</v>
      </c>
      <c r="AD31">
        <v>21.799006101</v>
      </c>
      <c r="AE31">
        <v>43.020332397</v>
      </c>
      <c r="AF31">
        <v>20.563953052</v>
      </c>
      <c r="AG31">
        <v>32.730727474</v>
      </c>
      <c r="AH31">
        <v>27.062515301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5</v>
      </c>
      <c r="AO31">
        <v>2</v>
      </c>
      <c r="AP31">
        <v>31</v>
      </c>
    </row>
    <row r="32" spans="1:42" s="13" customFormat="1" ht="12" customHeight="1">
      <c r="A32" s="30" t="s">
        <v>67</v>
      </c>
      <c r="B32" s="40">
        <f t="shared" si="4"/>
        <v>51.260935848</v>
      </c>
      <c r="C32" s="40">
        <f t="shared" si="4"/>
        <v>33.868943156</v>
      </c>
      <c r="D32" s="40">
        <f t="shared" si="4"/>
        <v>35.848087508</v>
      </c>
      <c r="E32" s="40">
        <f t="shared" si="4"/>
        <v>43.418572181</v>
      </c>
      <c r="F32" s="40">
        <f t="shared" si="4"/>
        <v>62.599867125</v>
      </c>
      <c r="G32" s="40">
        <f t="shared" si="4"/>
        <v>28.8286681</v>
      </c>
      <c r="H32" s="40">
        <f t="shared" si="4"/>
        <v>53.914824394</v>
      </c>
      <c r="I32" s="47">
        <f t="shared" si="4"/>
        <v>46.377009016</v>
      </c>
      <c r="J32" s="34" t="s">
        <v>76</v>
      </c>
      <c r="AA32">
        <v>98.559219948</v>
      </c>
      <c r="AB32">
        <v>87.489968416</v>
      </c>
      <c r="AC32">
        <v>95.861450709</v>
      </c>
      <c r="AD32">
        <v>97.5156761</v>
      </c>
      <c r="AE32">
        <v>100.50992811</v>
      </c>
      <c r="AF32">
        <v>96.04111801</v>
      </c>
      <c r="AG32">
        <v>104.57108754</v>
      </c>
      <c r="AH32">
        <v>97.225974131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5</v>
      </c>
      <c r="AO32">
        <v>2</v>
      </c>
      <c r="AP32">
        <v>32</v>
      </c>
    </row>
    <row r="33" spans="1:42" s="13" customFormat="1" ht="12" customHeight="1">
      <c r="A33" s="30" t="s">
        <v>68</v>
      </c>
      <c r="B33" s="40">
        <f t="shared" si="4"/>
        <v>11.78521429</v>
      </c>
      <c r="C33" s="40">
        <f t="shared" si="4"/>
        <v>3.4263624788</v>
      </c>
      <c r="D33" s="40">
        <f t="shared" si="4"/>
        <v>5.6592196055</v>
      </c>
      <c r="E33" s="40">
        <f t="shared" si="4"/>
        <v>6.5828764877</v>
      </c>
      <c r="F33" s="40">
        <f t="shared" si="4"/>
        <v>17.422587687</v>
      </c>
      <c r="G33" s="40">
        <f t="shared" si="4"/>
        <v>5.9436815112</v>
      </c>
      <c r="H33" s="40">
        <f t="shared" si="4"/>
        <v>12.056355346</v>
      </c>
      <c r="I33" s="47">
        <f t="shared" si="4"/>
        <v>7.8812872255</v>
      </c>
      <c r="J33" s="34" t="s">
        <v>77</v>
      </c>
      <c r="AA33">
        <v>20.154641824</v>
      </c>
      <c r="AB33">
        <v>7.8131982297</v>
      </c>
      <c r="AC33">
        <v>13.297510536</v>
      </c>
      <c r="AD33">
        <v>11.601375761</v>
      </c>
      <c r="AE33">
        <v>25.785441416</v>
      </c>
      <c r="AF33">
        <v>13.192092975</v>
      </c>
      <c r="AG33">
        <v>25.332087893</v>
      </c>
      <c r="AH33">
        <v>18.397318651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5</v>
      </c>
      <c r="AO33">
        <v>2</v>
      </c>
      <c r="AP33">
        <v>33</v>
      </c>
    </row>
    <row r="34" spans="1:42" s="13" customFormat="1" ht="12" customHeight="1">
      <c r="A34" s="30" t="s">
        <v>177</v>
      </c>
      <c r="B34" s="40">
        <f t="shared" si="4"/>
        <v>39.964690787</v>
      </c>
      <c r="C34" s="40">
        <f t="shared" si="4"/>
        <v>18.387870545</v>
      </c>
      <c r="D34" s="40">
        <f t="shared" si="4"/>
        <v>19.720384591</v>
      </c>
      <c r="E34" s="40">
        <f t="shared" si="4"/>
        <v>31.221947356</v>
      </c>
      <c r="F34" s="40">
        <f t="shared" si="4"/>
        <v>54.681490087</v>
      </c>
      <c r="G34" s="40">
        <f t="shared" si="4"/>
        <v>13.80365403</v>
      </c>
      <c r="H34" s="40">
        <f t="shared" si="4"/>
        <v>41.785955785</v>
      </c>
      <c r="I34" s="47">
        <f t="shared" si="4"/>
        <v>33.796008143</v>
      </c>
      <c r="J34" s="34" t="s">
        <v>178</v>
      </c>
      <c r="AA34">
        <v>12.082140893</v>
      </c>
      <c r="AB34">
        <v>5.0554826935</v>
      </c>
      <c r="AC34">
        <v>7.0801531268</v>
      </c>
      <c r="AD34">
        <v>6.5071661024</v>
      </c>
      <c r="AE34">
        <v>17.371635489</v>
      </c>
      <c r="AF34">
        <v>6.7355670742</v>
      </c>
      <c r="AG34">
        <v>11.336360371</v>
      </c>
      <c r="AH34">
        <v>8.4256357779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5</v>
      </c>
      <c r="AO34">
        <v>2</v>
      </c>
      <c r="AP34">
        <v>34</v>
      </c>
    </row>
    <row r="35" spans="1:42" s="13" customFormat="1" ht="12" customHeight="1">
      <c r="A35" s="30" t="s">
        <v>176</v>
      </c>
      <c r="B35" s="40">
        <f t="shared" si="4"/>
        <v>23.201388297</v>
      </c>
      <c r="C35" s="40">
        <f t="shared" si="4"/>
        <v>14.110402497</v>
      </c>
      <c r="D35" s="40">
        <f t="shared" si="4"/>
        <v>17.812523634</v>
      </c>
      <c r="E35" s="40">
        <f t="shared" si="4"/>
        <v>16.807256587</v>
      </c>
      <c r="F35" s="40">
        <f t="shared" si="4"/>
        <v>29.016939294</v>
      </c>
      <c r="G35" s="40">
        <f t="shared" si="4"/>
        <v>15.775782235</v>
      </c>
      <c r="H35" s="40">
        <f t="shared" si="4"/>
        <v>23.198552125</v>
      </c>
      <c r="I35" s="47">
        <f t="shared" si="4"/>
        <v>19.98214999</v>
      </c>
      <c r="J35" s="34" t="s">
        <v>78</v>
      </c>
      <c r="AA35">
        <v>34.36218958</v>
      </c>
      <c r="AB35">
        <v>19.566633955</v>
      </c>
      <c r="AC35">
        <v>27.778088056</v>
      </c>
      <c r="AD35">
        <v>24.641127206</v>
      </c>
      <c r="AE35">
        <v>41.968786506</v>
      </c>
      <c r="AF35">
        <v>18.280460556</v>
      </c>
      <c r="AG35">
        <v>37.209925305</v>
      </c>
      <c r="AH35">
        <v>30.266576349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5</v>
      </c>
      <c r="AO35">
        <v>2</v>
      </c>
      <c r="AP35">
        <v>35</v>
      </c>
    </row>
    <row r="36" spans="1:42" s="13" customFormat="1" ht="12" customHeight="1">
      <c r="A36" s="30" t="s">
        <v>69</v>
      </c>
      <c r="B36" s="40">
        <f t="shared" si="4"/>
        <v>79.060958449</v>
      </c>
      <c r="C36" s="40">
        <f t="shared" si="4"/>
        <v>65.473081723</v>
      </c>
      <c r="D36" s="40">
        <f t="shared" si="4"/>
        <v>74.673915787</v>
      </c>
      <c r="E36" s="40">
        <f t="shared" si="4"/>
        <v>77.959510344</v>
      </c>
      <c r="F36" s="40">
        <f t="shared" si="4"/>
        <v>83.291689548</v>
      </c>
      <c r="G36" s="40">
        <f t="shared" si="4"/>
        <v>67.185433793</v>
      </c>
      <c r="H36" s="40">
        <f t="shared" si="4"/>
        <v>82.575240305</v>
      </c>
      <c r="I36" s="47">
        <f t="shared" si="4"/>
        <v>77.50484624</v>
      </c>
      <c r="J36" s="34" t="s">
        <v>79</v>
      </c>
      <c r="AA36">
        <v>44.811012983</v>
      </c>
      <c r="AB36">
        <v>22.068908956</v>
      </c>
      <c r="AC36">
        <v>32.838444681</v>
      </c>
      <c r="AD36">
        <v>33.484549387</v>
      </c>
      <c r="AE36">
        <v>58.254396731</v>
      </c>
      <c r="AF36">
        <v>28.391369501</v>
      </c>
      <c r="AG36">
        <v>45.307284379</v>
      </c>
      <c r="AH36">
        <v>32.190673996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5</v>
      </c>
      <c r="AO36">
        <v>2</v>
      </c>
      <c r="AP36">
        <v>36</v>
      </c>
    </row>
    <row r="37" spans="1:42" s="13" customFormat="1" ht="12" customHeight="1">
      <c r="A37" s="30" t="s">
        <v>70</v>
      </c>
      <c r="B37" s="40">
        <f t="shared" si="4"/>
        <v>77.778327465</v>
      </c>
      <c r="C37" s="40">
        <f t="shared" si="4"/>
        <v>27.862061164</v>
      </c>
      <c r="D37" s="40">
        <f t="shared" si="4"/>
        <v>29.280930426</v>
      </c>
      <c r="E37" s="40">
        <f t="shared" si="4"/>
        <v>72.900601583</v>
      </c>
      <c r="F37" s="40">
        <f t="shared" si="4"/>
        <v>106.42222714</v>
      </c>
      <c r="G37" s="40">
        <f t="shared" si="4"/>
        <v>48.661443926</v>
      </c>
      <c r="H37" s="40">
        <f t="shared" si="4"/>
        <v>88.138824676</v>
      </c>
      <c r="I37" s="47">
        <f t="shared" si="4"/>
        <v>64.712906012</v>
      </c>
      <c r="J37" s="34" t="s">
        <v>80</v>
      </c>
      <c r="AA37">
        <v>102.5089689</v>
      </c>
      <c r="AB37">
        <v>92.879521994</v>
      </c>
      <c r="AC37">
        <v>99.437605799</v>
      </c>
      <c r="AD37">
        <v>99.159388915</v>
      </c>
      <c r="AE37">
        <v>104.37442179</v>
      </c>
      <c r="AF37">
        <v>97.740270835</v>
      </c>
      <c r="AG37">
        <v>110.34296892</v>
      </c>
      <c r="AH37">
        <v>99.762928858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5</v>
      </c>
      <c r="AO37">
        <v>2</v>
      </c>
      <c r="AP37">
        <v>37</v>
      </c>
    </row>
    <row r="38" spans="1:42" s="13" customFormat="1" ht="12" customHeight="1">
      <c r="A38" s="30" t="s">
        <v>71</v>
      </c>
      <c r="B38" s="40">
        <f t="shared" si="4"/>
        <v>118.82570186</v>
      </c>
      <c r="C38" s="40">
        <f t="shared" si="4"/>
        <v>92.776173808</v>
      </c>
      <c r="D38" s="40">
        <f t="shared" si="4"/>
        <v>108.35192837</v>
      </c>
      <c r="E38" s="40">
        <f t="shared" si="4"/>
        <v>112.03410545</v>
      </c>
      <c r="F38" s="40">
        <f t="shared" si="4"/>
        <v>127.40569202</v>
      </c>
      <c r="G38" s="40">
        <f t="shared" si="4"/>
        <v>109.97669148</v>
      </c>
      <c r="H38" s="40">
        <f t="shared" si="4"/>
        <v>127.50478485</v>
      </c>
      <c r="I38" s="47">
        <f t="shared" si="4"/>
        <v>117.06511523</v>
      </c>
      <c r="J38" s="34" t="s">
        <v>81</v>
      </c>
      <c r="AA38">
        <v>59.655654834</v>
      </c>
      <c r="AB38">
        <v>47.374466472</v>
      </c>
      <c r="AC38">
        <v>51.923061933</v>
      </c>
      <c r="AD38">
        <v>55.299494342</v>
      </c>
      <c r="AE38">
        <v>63.150808549</v>
      </c>
      <c r="AF38">
        <v>49.900129942</v>
      </c>
      <c r="AG38">
        <v>70.449756145</v>
      </c>
      <c r="AH38">
        <v>57.129344674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5</v>
      </c>
      <c r="AO38">
        <v>2</v>
      </c>
      <c r="AP38">
        <v>38</v>
      </c>
    </row>
    <row r="39" spans="1:42" s="13" customFormat="1" ht="12" customHeight="1">
      <c r="A39" s="30" t="s">
        <v>72</v>
      </c>
      <c r="B39" s="40">
        <f t="shared" si="4"/>
        <v>200.34930551</v>
      </c>
      <c r="C39" s="40">
        <f t="shared" si="4"/>
        <v>58.068758208</v>
      </c>
      <c r="D39" s="40">
        <f t="shared" si="4"/>
        <v>92.371415787</v>
      </c>
      <c r="E39" s="40">
        <f t="shared" si="4"/>
        <v>177.81984669</v>
      </c>
      <c r="F39" s="40">
        <f t="shared" si="4"/>
        <v>262.08646196</v>
      </c>
      <c r="G39" s="40">
        <f t="shared" si="4"/>
        <v>99.685935794</v>
      </c>
      <c r="H39" s="40">
        <f t="shared" si="4"/>
        <v>259.59498582</v>
      </c>
      <c r="I39" s="47">
        <f t="shared" si="4"/>
        <v>176.77412223</v>
      </c>
      <c r="J39" s="34" t="s">
        <v>82</v>
      </c>
      <c r="AA39">
        <v>45.636544512</v>
      </c>
      <c r="AB39">
        <v>24.448206706</v>
      </c>
      <c r="AC39">
        <v>37.99284365</v>
      </c>
      <c r="AD39">
        <v>41.259702185</v>
      </c>
      <c r="AE39">
        <v>54.675678853</v>
      </c>
      <c r="AF39">
        <v>33.65920171</v>
      </c>
      <c r="AG39">
        <v>46.342793619</v>
      </c>
      <c r="AH39">
        <v>40.797392284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5</v>
      </c>
      <c r="AO39">
        <v>2</v>
      </c>
      <c r="AP39">
        <v>39</v>
      </c>
    </row>
    <row r="40" spans="1:42" s="13" customFormat="1" ht="12" customHeight="1">
      <c r="A40" s="30" t="s">
        <v>129</v>
      </c>
      <c r="B40" s="40">
        <f t="shared" si="4"/>
        <v>68.386913337</v>
      </c>
      <c r="C40" s="40">
        <f t="shared" si="4"/>
        <v>19.260519543</v>
      </c>
      <c r="D40" s="40">
        <f t="shared" si="4"/>
        <v>39.233377636</v>
      </c>
      <c r="E40" s="40">
        <f t="shared" si="4"/>
        <v>41.546102394</v>
      </c>
      <c r="F40" s="40">
        <f t="shared" si="4"/>
        <v>87.199863662</v>
      </c>
      <c r="G40" s="40">
        <f t="shared" si="4"/>
        <v>30.331275825</v>
      </c>
      <c r="H40" s="40">
        <f t="shared" si="4"/>
        <v>99.38880395</v>
      </c>
      <c r="I40" s="47">
        <f t="shared" si="4"/>
        <v>60.11628972</v>
      </c>
      <c r="J40" s="34" t="s">
        <v>160</v>
      </c>
      <c r="AA40">
        <v>33.682514859</v>
      </c>
      <c r="AB40">
        <v>15.44953083</v>
      </c>
      <c r="AC40">
        <v>32.267416721</v>
      </c>
      <c r="AD40">
        <v>21.386329309</v>
      </c>
      <c r="AE40">
        <v>39.624788159</v>
      </c>
      <c r="AF40">
        <v>30.824070559</v>
      </c>
      <c r="AG40">
        <v>38.932999034</v>
      </c>
      <c r="AH40">
        <v>28.91985013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5</v>
      </c>
      <c r="AO40">
        <v>2</v>
      </c>
      <c r="AP40">
        <v>40</v>
      </c>
    </row>
    <row r="41" spans="1:42" s="13" customFormat="1" ht="12" customHeight="1">
      <c r="A41" s="30" t="s">
        <v>130</v>
      </c>
      <c r="B41" s="40">
        <f t="shared" si="4"/>
        <v>136.8660168</v>
      </c>
      <c r="C41" s="40">
        <f t="shared" si="4"/>
        <v>47.411544066</v>
      </c>
      <c r="D41" s="40">
        <f t="shared" si="4"/>
        <v>85.002206557</v>
      </c>
      <c r="E41" s="40">
        <f t="shared" si="4"/>
        <v>123.50756167</v>
      </c>
      <c r="F41" s="40">
        <f t="shared" si="4"/>
        <v>164.86532567</v>
      </c>
      <c r="G41" s="40">
        <f t="shared" si="4"/>
        <v>87.902846626</v>
      </c>
      <c r="H41" s="40">
        <f t="shared" si="4"/>
        <v>186.64951129</v>
      </c>
      <c r="I41" s="47">
        <f t="shared" si="4"/>
        <v>125.82115374</v>
      </c>
      <c r="J41" s="34" t="s">
        <v>161</v>
      </c>
      <c r="AA41">
        <v>14.717064636</v>
      </c>
      <c r="AB41">
        <v>6.5539732408</v>
      </c>
      <c r="AC41">
        <v>9.8666709124</v>
      </c>
      <c r="AD41">
        <v>8.8735817669</v>
      </c>
      <c r="AE41">
        <v>20.536220466</v>
      </c>
      <c r="AF41">
        <v>2.2563305866</v>
      </c>
      <c r="AG41">
        <v>13.793627392</v>
      </c>
      <c r="AH41">
        <v>10.936806806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5</v>
      </c>
      <c r="AO41">
        <v>2</v>
      </c>
      <c r="AP41">
        <v>41</v>
      </c>
    </row>
    <row r="42" spans="1:42" s="13" customFormat="1" ht="12" customHeight="1">
      <c r="A42" s="30" t="s">
        <v>131</v>
      </c>
      <c r="B42" s="40">
        <f t="shared" si="4"/>
        <v>43.85285889</v>
      </c>
      <c r="C42" s="40">
        <f t="shared" si="4"/>
        <v>26.64752907</v>
      </c>
      <c r="D42" s="40">
        <f t="shared" si="4"/>
        <v>36.155457115</v>
      </c>
      <c r="E42" s="40">
        <f t="shared" si="4"/>
        <v>37.533115222</v>
      </c>
      <c r="F42" s="40">
        <f t="shared" si="4"/>
        <v>51.974352079</v>
      </c>
      <c r="G42" s="40">
        <f t="shared" si="4"/>
        <v>32.436833433</v>
      </c>
      <c r="H42" s="40">
        <f t="shared" si="4"/>
        <v>45.41834756</v>
      </c>
      <c r="I42" s="47">
        <f t="shared" si="4"/>
        <v>40.085614674</v>
      </c>
      <c r="J42" s="34" t="s">
        <v>162</v>
      </c>
      <c r="AA42">
        <v>7206883</v>
      </c>
      <c r="AB42">
        <v>5656770</v>
      </c>
      <c r="AC42">
        <v>1550113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185</v>
      </c>
      <c r="AM42" t="s">
        <v>186</v>
      </c>
      <c r="AN42">
        <v>5</v>
      </c>
      <c r="AO42">
        <v>1</v>
      </c>
      <c r="AP42">
        <v>1</v>
      </c>
    </row>
    <row r="43" spans="1:42" s="13" customFormat="1" ht="12" customHeight="1">
      <c r="A43" s="30" t="s">
        <v>132</v>
      </c>
      <c r="B43" s="40">
        <f t="shared" si="4"/>
        <v>182.81406504</v>
      </c>
      <c r="C43" s="40">
        <f t="shared" si="4"/>
        <v>102.99327464</v>
      </c>
      <c r="D43" s="40">
        <f t="shared" si="4"/>
        <v>149.36713001</v>
      </c>
      <c r="E43" s="40">
        <f t="shared" si="4"/>
        <v>155.10934958</v>
      </c>
      <c r="F43" s="40">
        <f t="shared" si="4"/>
        <v>213.34891636</v>
      </c>
      <c r="G43" s="40">
        <f t="shared" si="4"/>
        <v>149.77558307</v>
      </c>
      <c r="H43" s="40">
        <f t="shared" si="4"/>
        <v>209.465</v>
      </c>
      <c r="I43" s="47">
        <f t="shared" si="4"/>
        <v>159.0440978</v>
      </c>
      <c r="J43" s="34" t="s">
        <v>163</v>
      </c>
      <c r="AA43">
        <v>156216</v>
      </c>
      <c r="AB43">
        <v>82978</v>
      </c>
      <c r="AC43">
        <v>73239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185</v>
      </c>
      <c r="AM43" t="s">
        <v>186</v>
      </c>
      <c r="AN43">
        <v>5</v>
      </c>
      <c r="AO43">
        <v>1</v>
      </c>
      <c r="AP43">
        <v>2</v>
      </c>
    </row>
    <row r="44" spans="1:42" s="13" customFormat="1" ht="12" customHeight="1">
      <c r="A44" s="30" t="s">
        <v>133</v>
      </c>
      <c r="B44" s="40">
        <f t="shared" si="4"/>
        <v>33.2572727</v>
      </c>
      <c r="C44" s="40">
        <f t="shared" si="4"/>
        <v>17.962589944</v>
      </c>
      <c r="D44" s="40">
        <f t="shared" si="4"/>
        <v>25.376283411</v>
      </c>
      <c r="E44" s="40">
        <f t="shared" si="4"/>
        <v>21.799006101</v>
      </c>
      <c r="F44" s="40">
        <f t="shared" si="4"/>
        <v>43.020332397</v>
      </c>
      <c r="G44" s="40">
        <f t="shared" si="4"/>
        <v>20.563953052</v>
      </c>
      <c r="H44" s="40">
        <f t="shared" si="4"/>
        <v>32.730727474</v>
      </c>
      <c r="I44" s="47">
        <f t="shared" si="4"/>
        <v>27.062515301</v>
      </c>
      <c r="J44" s="34" t="s">
        <v>164</v>
      </c>
      <c r="AA44">
        <v>72563</v>
      </c>
      <c r="AB44">
        <v>39052</v>
      </c>
      <c r="AC44">
        <v>33511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185</v>
      </c>
      <c r="AM44" t="s">
        <v>186</v>
      </c>
      <c r="AN44">
        <v>5</v>
      </c>
      <c r="AO44">
        <v>1</v>
      </c>
      <c r="AP44">
        <v>3</v>
      </c>
    </row>
    <row r="45" spans="1:42" s="13" customFormat="1" ht="12" customHeight="1">
      <c r="A45" s="30" t="s">
        <v>134</v>
      </c>
      <c r="B45" s="40">
        <f t="shared" si="4"/>
        <v>98.559219948</v>
      </c>
      <c r="C45" s="40">
        <f t="shared" si="4"/>
        <v>87.489968416</v>
      </c>
      <c r="D45" s="40">
        <f t="shared" si="4"/>
        <v>95.861450709</v>
      </c>
      <c r="E45" s="40">
        <f t="shared" si="4"/>
        <v>97.5156761</v>
      </c>
      <c r="F45" s="40">
        <f t="shared" si="4"/>
        <v>100.50992811</v>
      </c>
      <c r="G45" s="40">
        <f t="shared" si="4"/>
        <v>96.04111801</v>
      </c>
      <c r="H45" s="40">
        <f t="shared" si="4"/>
        <v>104.57108754</v>
      </c>
      <c r="I45" s="47">
        <f t="shared" si="4"/>
        <v>97.225974131</v>
      </c>
      <c r="J45" s="34" t="s">
        <v>165</v>
      </c>
      <c r="AA45">
        <v>72234</v>
      </c>
      <c r="AB45">
        <v>38968</v>
      </c>
      <c r="AC45">
        <v>33266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185</v>
      </c>
      <c r="AM45" t="s">
        <v>186</v>
      </c>
      <c r="AN45">
        <v>5</v>
      </c>
      <c r="AO45">
        <v>1</v>
      </c>
      <c r="AP45">
        <v>4</v>
      </c>
    </row>
    <row r="46" spans="1:42" s="13" customFormat="1" ht="12" customHeight="1">
      <c r="A46" s="30" t="s">
        <v>135</v>
      </c>
      <c r="B46" s="40">
        <f t="shared" si="4"/>
        <v>20.154641824</v>
      </c>
      <c r="C46" s="40">
        <f t="shared" si="4"/>
        <v>7.8131982297</v>
      </c>
      <c r="D46" s="40">
        <f t="shared" si="4"/>
        <v>13.297510536</v>
      </c>
      <c r="E46" s="40">
        <f t="shared" si="4"/>
        <v>11.601375761</v>
      </c>
      <c r="F46" s="40">
        <f t="shared" si="4"/>
        <v>25.785441416</v>
      </c>
      <c r="G46" s="40">
        <f t="shared" si="4"/>
        <v>13.192092975</v>
      </c>
      <c r="H46" s="40">
        <f t="shared" si="4"/>
        <v>25.332087893</v>
      </c>
      <c r="I46" s="47">
        <f t="shared" si="4"/>
        <v>18.397318651</v>
      </c>
      <c r="J46" s="34" t="s">
        <v>166</v>
      </c>
      <c r="AA46">
        <v>102038</v>
      </c>
      <c r="AB46">
        <v>66508</v>
      </c>
      <c r="AC46">
        <v>35530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185</v>
      </c>
      <c r="AM46" t="s">
        <v>186</v>
      </c>
      <c r="AN46">
        <v>5</v>
      </c>
      <c r="AO46">
        <v>1</v>
      </c>
      <c r="AP46">
        <v>5</v>
      </c>
    </row>
    <row r="47" spans="1:42" s="13" customFormat="1" ht="12" customHeight="1">
      <c r="A47" s="30" t="s">
        <v>136</v>
      </c>
      <c r="B47" s="40">
        <f t="shared" si="4"/>
        <v>12.082140893</v>
      </c>
      <c r="C47" s="40">
        <f t="shared" si="4"/>
        <v>5.0554826935</v>
      </c>
      <c r="D47" s="40">
        <f t="shared" si="4"/>
        <v>7.0801531268</v>
      </c>
      <c r="E47" s="40">
        <f t="shared" si="4"/>
        <v>6.5071661024</v>
      </c>
      <c r="F47" s="40">
        <f t="shared" si="4"/>
        <v>17.371635489</v>
      </c>
      <c r="G47" s="40">
        <f t="shared" si="4"/>
        <v>6.7355670742</v>
      </c>
      <c r="H47" s="40">
        <f t="shared" si="4"/>
        <v>11.336360371</v>
      </c>
      <c r="I47" s="47">
        <f t="shared" si="4"/>
        <v>8.4256357779</v>
      </c>
      <c r="J47" s="34" t="s">
        <v>167</v>
      </c>
      <c r="AA47">
        <v>120704</v>
      </c>
      <c r="AB47">
        <v>78446</v>
      </c>
      <c r="AC47">
        <v>42258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185</v>
      </c>
      <c r="AM47" t="s">
        <v>186</v>
      </c>
      <c r="AN47">
        <v>5</v>
      </c>
      <c r="AO47">
        <v>1</v>
      </c>
      <c r="AP47">
        <v>6</v>
      </c>
    </row>
    <row r="48" spans="1:42" s="13" customFormat="1" ht="12" customHeight="1">
      <c r="A48" s="30" t="s">
        <v>137</v>
      </c>
      <c r="B48" s="40">
        <f t="shared" si="4"/>
        <v>34.36218958</v>
      </c>
      <c r="C48" s="40">
        <f t="shared" si="4"/>
        <v>19.566633955</v>
      </c>
      <c r="D48" s="40">
        <f t="shared" si="4"/>
        <v>27.778088056</v>
      </c>
      <c r="E48" s="40">
        <f t="shared" si="4"/>
        <v>24.641127206</v>
      </c>
      <c r="F48" s="40">
        <f t="shared" si="4"/>
        <v>41.968786506</v>
      </c>
      <c r="G48" s="40">
        <f t="shared" si="4"/>
        <v>18.280460556</v>
      </c>
      <c r="H48" s="40">
        <f t="shared" si="4"/>
        <v>37.209925305</v>
      </c>
      <c r="I48" s="47">
        <f t="shared" si="4"/>
        <v>30.266576349</v>
      </c>
      <c r="J48" s="34" t="s">
        <v>168</v>
      </c>
      <c r="AA48">
        <v>110698</v>
      </c>
      <c r="AB48">
        <v>74449</v>
      </c>
      <c r="AC48">
        <v>36249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185</v>
      </c>
      <c r="AM48" t="s">
        <v>186</v>
      </c>
      <c r="AN48">
        <v>5</v>
      </c>
      <c r="AO48">
        <v>1</v>
      </c>
      <c r="AP48">
        <v>7</v>
      </c>
    </row>
    <row r="49" spans="1:42" s="13" customFormat="1" ht="12" customHeight="1">
      <c r="A49" s="30" t="s">
        <v>138</v>
      </c>
      <c r="B49" s="40">
        <f t="shared" si="4"/>
        <v>44.811012983</v>
      </c>
      <c r="C49" s="40">
        <f t="shared" si="4"/>
        <v>22.068908956</v>
      </c>
      <c r="D49" s="40">
        <f t="shared" si="4"/>
        <v>32.838444681</v>
      </c>
      <c r="E49" s="40">
        <f t="shared" si="4"/>
        <v>33.484549387</v>
      </c>
      <c r="F49" s="40">
        <f t="shared" si="4"/>
        <v>58.254396731</v>
      </c>
      <c r="G49" s="40">
        <f t="shared" si="4"/>
        <v>28.391369501</v>
      </c>
      <c r="H49" s="40">
        <f t="shared" si="4"/>
        <v>45.307284379</v>
      </c>
      <c r="I49" s="47">
        <f t="shared" si="4"/>
        <v>32.190673996</v>
      </c>
      <c r="J49" s="34" t="s">
        <v>169</v>
      </c>
      <c r="AA49">
        <v>138683</v>
      </c>
      <c r="AB49">
        <v>96512</v>
      </c>
      <c r="AC49">
        <v>42171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185</v>
      </c>
      <c r="AM49" t="s">
        <v>186</v>
      </c>
      <c r="AN49">
        <v>5</v>
      </c>
      <c r="AO49">
        <v>1</v>
      </c>
      <c r="AP49">
        <v>8</v>
      </c>
    </row>
    <row r="50" spans="1:42" s="13" customFormat="1" ht="12" customHeight="1">
      <c r="A50" s="30" t="s">
        <v>139</v>
      </c>
      <c r="B50" s="40">
        <f t="shared" si="4"/>
        <v>102.5089689</v>
      </c>
      <c r="C50" s="40">
        <f t="shared" si="4"/>
        <v>92.879521994</v>
      </c>
      <c r="D50" s="40">
        <f t="shared" si="4"/>
        <v>99.437605799</v>
      </c>
      <c r="E50" s="40">
        <f t="shared" si="4"/>
        <v>99.159388915</v>
      </c>
      <c r="F50" s="40">
        <f t="shared" si="4"/>
        <v>104.37442179</v>
      </c>
      <c r="G50" s="40">
        <f t="shared" si="4"/>
        <v>97.740270835</v>
      </c>
      <c r="H50" s="40">
        <f t="shared" si="4"/>
        <v>110.34296892</v>
      </c>
      <c r="I50" s="47">
        <f t="shared" si="4"/>
        <v>99.762928858</v>
      </c>
      <c r="J50" s="34" t="s">
        <v>170</v>
      </c>
      <c r="AA50">
        <v>124464</v>
      </c>
      <c r="AB50">
        <v>93668</v>
      </c>
      <c r="AC50">
        <v>30796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185</v>
      </c>
      <c r="AM50" t="s">
        <v>186</v>
      </c>
      <c r="AN50">
        <v>5</v>
      </c>
      <c r="AO50">
        <v>1</v>
      </c>
      <c r="AP50">
        <v>9</v>
      </c>
    </row>
    <row r="51" spans="1:10" s="13" customFormat="1" ht="12" customHeight="1">
      <c r="A51" s="30" t="s">
        <v>140</v>
      </c>
      <c r="B51" s="40">
        <f t="shared" si="4"/>
        <v>59.655654834</v>
      </c>
      <c r="C51" s="40">
        <f t="shared" si="4"/>
        <v>47.374466472</v>
      </c>
      <c r="D51" s="40">
        <f t="shared" si="4"/>
        <v>51.923061933</v>
      </c>
      <c r="E51" s="40">
        <f t="shared" si="4"/>
        <v>55.299494342</v>
      </c>
      <c r="F51" s="40">
        <f t="shared" si="4"/>
        <v>63.150808549</v>
      </c>
      <c r="G51" s="40">
        <f t="shared" si="4"/>
        <v>49.900129942</v>
      </c>
      <c r="H51" s="40">
        <f t="shared" si="4"/>
        <v>70.449756145</v>
      </c>
      <c r="I51" s="47">
        <f t="shared" si="4"/>
        <v>57.129344674</v>
      </c>
      <c r="J51" s="34" t="s">
        <v>171</v>
      </c>
    </row>
    <row r="52" spans="1:10" s="13" customFormat="1" ht="12" customHeight="1">
      <c r="A52" s="30" t="s">
        <v>141</v>
      </c>
      <c r="B52" s="40">
        <f t="shared" si="4"/>
        <v>45.636544512</v>
      </c>
      <c r="C52" s="40">
        <f t="shared" si="4"/>
        <v>24.448206706</v>
      </c>
      <c r="D52" s="40">
        <f t="shared" si="4"/>
        <v>37.99284365</v>
      </c>
      <c r="E52" s="40">
        <f t="shared" si="4"/>
        <v>41.259702185</v>
      </c>
      <c r="F52" s="40">
        <f t="shared" si="4"/>
        <v>54.675678853</v>
      </c>
      <c r="G52" s="40">
        <f t="shared" si="4"/>
        <v>33.65920171</v>
      </c>
      <c r="H52" s="40">
        <f t="shared" si="4"/>
        <v>46.342793619</v>
      </c>
      <c r="I52" s="47">
        <f t="shared" si="4"/>
        <v>40.797392284</v>
      </c>
      <c r="J52" s="34" t="s">
        <v>172</v>
      </c>
    </row>
    <row r="53" spans="1:10" s="13" customFormat="1" ht="12" customHeight="1">
      <c r="A53" s="30" t="s">
        <v>142</v>
      </c>
      <c r="B53" s="40">
        <f t="shared" si="4"/>
        <v>33.682514859</v>
      </c>
      <c r="C53" s="40">
        <f t="shared" si="4"/>
        <v>15.44953083</v>
      </c>
      <c r="D53" s="40">
        <f t="shared" si="4"/>
        <v>32.267416721</v>
      </c>
      <c r="E53" s="40">
        <f t="shared" si="4"/>
        <v>21.386329309</v>
      </c>
      <c r="F53" s="40">
        <f t="shared" si="4"/>
        <v>39.624788159</v>
      </c>
      <c r="G53" s="40">
        <f t="shared" si="4"/>
        <v>30.824070559</v>
      </c>
      <c r="H53" s="40">
        <f t="shared" si="4"/>
        <v>38.932999034</v>
      </c>
      <c r="I53" s="47">
        <f t="shared" si="4"/>
        <v>28.91985013</v>
      </c>
      <c r="J53" s="34" t="s">
        <v>173</v>
      </c>
    </row>
    <row r="54" spans="1:10" s="13" customFormat="1" ht="12" customHeight="1">
      <c r="A54" s="30" t="s">
        <v>143</v>
      </c>
      <c r="B54" s="40">
        <f t="shared" si="4"/>
        <v>14.717064636</v>
      </c>
      <c r="C54" s="40">
        <f t="shared" si="4"/>
        <v>6.5539732408</v>
      </c>
      <c r="D54" s="40">
        <f t="shared" si="4"/>
        <v>9.8666709124</v>
      </c>
      <c r="E54" s="40">
        <f t="shared" si="4"/>
        <v>8.8735817669</v>
      </c>
      <c r="F54" s="40">
        <f t="shared" si="4"/>
        <v>20.536220466</v>
      </c>
      <c r="G54" s="40">
        <f t="shared" si="4"/>
        <v>2.2563305866</v>
      </c>
      <c r="H54" s="40">
        <f t="shared" si="4"/>
        <v>13.793627392</v>
      </c>
      <c r="I54" s="47">
        <f t="shared" si="4"/>
        <v>10.936806806</v>
      </c>
      <c r="J54" s="34" t="s">
        <v>174</v>
      </c>
    </row>
    <row r="55" spans="1:10" s="46" customFormat="1" ht="4.5" customHeight="1" thickBot="1">
      <c r="A55" s="41"/>
      <c r="B55" s="42"/>
      <c r="C55" s="43"/>
      <c r="D55" s="43"/>
      <c r="E55" s="43"/>
      <c r="F55" s="43"/>
      <c r="G55" s="43"/>
      <c r="H55" s="43"/>
      <c r="I55" s="44"/>
      <c r="J55" s="45"/>
    </row>
    <row r="56" spans="1:9" s="13" customFormat="1" ht="12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spans="2:9" s="13" customFormat="1" ht="12" customHeight="1">
      <c r="B57" s="18"/>
      <c r="C57" s="18"/>
      <c r="D57" s="18"/>
      <c r="E57" s="18"/>
      <c r="F57" s="18"/>
      <c r="G57" s="18"/>
      <c r="H57" s="18"/>
      <c r="I57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2007-07-12T01:43:25Z</cp:lastPrinted>
  <dcterms:created xsi:type="dcterms:W3CDTF">2002-05-02T02:52:34Z</dcterms:created>
  <dcterms:modified xsi:type="dcterms:W3CDTF">2007-08-03T09:53:37Z</dcterms:modified>
  <cp:category/>
  <cp:version/>
  <cp:contentType/>
  <cp:contentStatus/>
</cp:coreProperties>
</file>