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>
    <definedName name="_xlnm.Print_Area" localSheetId="0">'105,106'!$A$1:$H$48</definedName>
    <definedName name="_xlnm.Print_Area" localSheetId="1">'107,108'!$A$1:$H$52</definedName>
  </definedNames>
  <calcPr fullCalcOnLoad="1"/>
</workbook>
</file>

<file path=xl/sharedStrings.xml><?xml version="1.0" encoding="utf-8"?>
<sst xmlns="http://schemas.openxmlformats.org/spreadsheetml/2006/main" count="386" uniqueCount="178">
  <si>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</si>
  <si>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</si>
  <si>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</si>
  <si>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</si>
  <si>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</si>
  <si>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</si>
  <si>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</si>
  <si>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</si>
  <si>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</si>
  <si>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</si>
  <si>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</si>
  <si>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</si>
  <si>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</si>
  <si>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</si>
  <si>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</si>
  <si>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</si>
  <si>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</si>
  <si>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</si>
  <si>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</si>
  <si>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</si>
  <si>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</si>
  <si>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</si>
  <si>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</si>
  <si>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</si>
  <si>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</si>
  <si>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</si>
  <si>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</si>
  <si>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</si>
  <si>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</si>
  <si>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</si>
  <si>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</si>
  <si>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</si>
  <si>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</si>
  <si>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</si>
  <si>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</si>
  <si>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</si>
  <si>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</si>
  <si>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</si>
  <si>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</si>
  <si>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</si>
  <si>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</si>
  <si>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T8403</t>
  </si>
  <si>
    <t>L08</t>
  </si>
  <si>
    <t>95年家庭收支調查報告</t>
  </si>
  <si>
    <t>The Survey of Family Income and Expenditure, 2006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</si>
  <si>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</si>
  <si>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</si>
  <si>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</si>
  <si>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</si>
  <si>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</si>
  <si>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</si>
  <si>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</si>
  <si>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</si>
  <si>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</si>
  <si>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</si>
  <si>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</si>
  <si>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</si>
  <si>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</si>
  <si>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</si>
  <si>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</si>
  <si>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</si>
  <si>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</si>
  <si>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</si>
  <si>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</si>
  <si>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</si>
  <si>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</si>
  <si>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</si>
  <si>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</si>
  <si>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</si>
  <si>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</si>
  <si>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</si>
  <si>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</si>
  <si>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</si>
  <si>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</si>
  <si>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</si>
  <si>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</si>
  <si>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</si>
  <si>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</si>
  <si>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</si>
  <si>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</si>
  <si>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</si>
  <si>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</si>
  <si>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</si>
  <si>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</si>
  <si>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</si>
  <si>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</si>
  <si>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</si>
  <si>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</si>
  <si>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</si>
  <si>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</si>
  <si>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</si>
  <si>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</si>
  <si>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</si>
  <si>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</si>
  <si>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</si>
  <si>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</si>
  <si>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</si>
  <si>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</si>
  <si>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</si>
  <si>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</si>
  <si>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</si>
  <si>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</si>
  <si>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</si>
  <si>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</si>
  <si>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</si>
  <si>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</si>
  <si>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</si>
  <si>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</si>
  <si>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</si>
  <si>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</si>
  <si>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</si>
  <si>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</si>
  <si>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第10表  家庭住宅及現代化設備概況依可支配所得按戶數五等分位分(續)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</si>
  <si>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</si>
  <si>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>households     according     to     disposable     income</t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</si>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</sst>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6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8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8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 wrapText="1"/>
      <protection/>
    </xf>
    <xf numFmtId="0" fontId="16" fillId="0" borderId="9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10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5" xfId="0" applyFont="1" applyBorder="1" applyAlignment="1">
      <alignment horizontal="centerContinuous" vertical="top" wrapText="1"/>
    </xf>
    <xf numFmtId="0" fontId="31" fillId="0" borderId="6" xfId="0" applyFont="1" applyBorder="1" applyAlignment="1">
      <alignment horizontal="centerContinuous" vertical="top" wrapText="1"/>
    </xf>
    <xf numFmtId="0" fontId="0" fillId="0" borderId="11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9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2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43</v>
      </c>
      <c r="G1" s="4"/>
      <c r="H1" s="5" t="s">
        <v>44</v>
      </c>
      <c r="AA1">
        <v>7307999</v>
      </c>
      <c r="AB1">
        <v>1461600</v>
      </c>
      <c r="AC1">
        <v>1461600</v>
      </c>
      <c r="AD1">
        <v>1461600</v>
      </c>
      <c r="AE1">
        <v>1461600</v>
      </c>
      <c r="AF1">
        <v>1461599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3.4059253144</v>
      </c>
      <c r="AB2">
        <v>1.8652046787</v>
      </c>
      <c r="AC2">
        <v>3.0113448373</v>
      </c>
      <c r="AD2">
        <v>3.706488709</v>
      </c>
      <c r="AE2">
        <v>4.0723138519</v>
      </c>
      <c r="AF2">
        <v>4.3742751576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8" customHeight="1">
      <c r="A3" s="7" t="s">
        <v>45</v>
      </c>
      <c r="B3" s="8"/>
      <c r="C3" s="9"/>
      <c r="D3" s="10"/>
      <c r="E3" s="11" t="s">
        <v>46</v>
      </c>
      <c r="F3" s="10"/>
      <c r="G3" s="10"/>
      <c r="H3" s="6"/>
      <c r="AA3">
        <v>2.5551507555</v>
      </c>
      <c r="AB3">
        <v>1.6436115938</v>
      </c>
      <c r="AC3">
        <v>2.2611017813</v>
      </c>
      <c r="AD3">
        <v>2.6195691427</v>
      </c>
      <c r="AE3">
        <v>2.9474806274</v>
      </c>
      <c r="AF3">
        <v>3.3039911445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47</v>
      </c>
      <c r="F4"/>
      <c r="G4" s="4"/>
      <c r="H4" s="4"/>
      <c r="AA4">
        <v>1.5193150574</v>
      </c>
      <c r="AB4">
        <v>0.5927334523</v>
      </c>
      <c r="AC4">
        <v>1.193244696</v>
      </c>
      <c r="AD4">
        <v>1.5882263581</v>
      </c>
      <c r="AE4">
        <v>1.9047342951</v>
      </c>
      <c r="AF4">
        <v>2.3176370318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9" customFormat="1" ht="16.5" thickBot="1">
      <c r="A5" s="14" t="s">
        <v>48</v>
      </c>
      <c r="B5" s="15"/>
      <c r="C5" s="16"/>
      <c r="D5" s="17"/>
      <c r="E5" s="18" t="s">
        <v>49</v>
      </c>
      <c r="F5" s="17"/>
      <c r="G5" s="17"/>
      <c r="H5" s="15"/>
      <c r="AA5">
        <v>1.6556818831</v>
      </c>
      <c r="AB5">
        <v>1.0660561033</v>
      </c>
      <c r="AC5">
        <v>1.3182772692</v>
      </c>
      <c r="AD5">
        <v>1.6088400322</v>
      </c>
      <c r="AE5">
        <v>1.9219153419</v>
      </c>
      <c r="AF5">
        <v>2.3633211532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87.82904446</v>
      </c>
      <c r="AB6">
        <v>81.9155572</v>
      </c>
      <c r="AC6">
        <v>83.426454217</v>
      </c>
      <c r="AD6">
        <v>88.826462692</v>
      </c>
      <c r="AE6">
        <v>91.396415931</v>
      </c>
      <c r="AF6">
        <v>93.580336194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32" customFormat="1" ht="12.75" customHeight="1">
      <c r="A7" s="27"/>
      <c r="B7" s="28"/>
      <c r="C7" s="29" t="s">
        <v>5</v>
      </c>
      <c r="D7" s="29"/>
      <c r="E7" s="29" t="s">
        <v>50</v>
      </c>
      <c r="F7" s="29"/>
      <c r="G7" s="30"/>
      <c r="H7" s="31"/>
      <c r="AA7">
        <v>7.2618734642</v>
      </c>
      <c r="AB7">
        <v>9.0288795709</v>
      </c>
      <c r="AC7">
        <v>10.895505216</v>
      </c>
      <c r="AD7">
        <v>7.5209194689</v>
      </c>
      <c r="AE7">
        <v>5.5273278541</v>
      </c>
      <c r="AF7">
        <v>3.3367325256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39" customFormat="1" ht="13.5" customHeight="1">
      <c r="A8" s="33"/>
      <c r="B8" s="34" t="s">
        <v>6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0.429816906</v>
      </c>
      <c r="AB8">
        <v>0.1382791108</v>
      </c>
      <c r="AC8">
        <v>0.1060942138</v>
      </c>
      <c r="AD8">
        <v>0.2632232329</v>
      </c>
      <c r="AE8">
        <v>0.555800299</v>
      </c>
      <c r="AF8">
        <v>1.0856881221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39" customFormat="1" ht="9" customHeight="1">
      <c r="A9" s="40"/>
      <c r="B9" s="41"/>
      <c r="C9" s="42"/>
      <c r="D9" s="43"/>
      <c r="E9" s="43"/>
      <c r="F9" s="43"/>
      <c r="G9" s="44"/>
      <c r="H9" s="45"/>
      <c r="AA9">
        <v>4.4721114679</v>
      </c>
      <c r="AB9">
        <v>8.8815156121</v>
      </c>
      <c r="AC9">
        <v>5.5719463533</v>
      </c>
      <c r="AD9">
        <v>3.3893946061</v>
      </c>
      <c r="AE9">
        <v>2.5204559163</v>
      </c>
      <c r="AF9">
        <v>1.9972431585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49" customFormat="1" ht="13.5" customHeight="1">
      <c r="A10" s="46" t="s">
        <v>7</v>
      </c>
      <c r="B10" s="47">
        <f aca="true" t="shared" si="0" ref="B10:G14">+AA1</f>
        <v>7307999</v>
      </c>
      <c r="C10" s="47">
        <f t="shared" si="0"/>
        <v>1461600</v>
      </c>
      <c r="D10" s="47">
        <f t="shared" si="0"/>
        <v>1461600</v>
      </c>
      <c r="E10" s="47">
        <f t="shared" si="0"/>
        <v>1461600</v>
      </c>
      <c r="F10" s="47">
        <f t="shared" si="0"/>
        <v>1461600</v>
      </c>
      <c r="G10" s="47">
        <f t="shared" si="0"/>
        <v>1461599</v>
      </c>
      <c r="H10" s="48" t="s">
        <v>8</v>
      </c>
      <c r="AA10">
        <v>94.803517343</v>
      </c>
      <c r="AB10">
        <v>96.764097117</v>
      </c>
      <c r="AC10">
        <v>94.598563444</v>
      </c>
      <c r="AD10">
        <v>93.123807033</v>
      </c>
      <c r="AE10">
        <v>94.470173127</v>
      </c>
      <c r="AF10">
        <v>95.060946169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49" customFormat="1" ht="13.5" customHeight="1">
      <c r="A11" s="46" t="s">
        <v>9</v>
      </c>
      <c r="B11" s="50">
        <f t="shared" si="0"/>
        <v>3.4059253144</v>
      </c>
      <c r="C11" s="50">
        <f t="shared" si="0"/>
        <v>1.8652046787</v>
      </c>
      <c r="D11" s="50">
        <f t="shared" si="0"/>
        <v>3.0113448373</v>
      </c>
      <c r="E11" s="50">
        <f t="shared" si="0"/>
        <v>3.706488709</v>
      </c>
      <c r="F11" s="50">
        <f t="shared" si="0"/>
        <v>4.0723138519</v>
      </c>
      <c r="G11" s="50">
        <f t="shared" si="0"/>
        <v>4.3742751576</v>
      </c>
      <c r="H11" s="48" t="s">
        <v>10</v>
      </c>
      <c r="AA11">
        <v>5.1893289549</v>
      </c>
      <c r="AB11">
        <v>3.2001343759</v>
      </c>
      <c r="AC11">
        <v>5.4014365564</v>
      </c>
      <c r="AD11">
        <v>6.8761929671</v>
      </c>
      <c r="AE11">
        <v>5.5298268732</v>
      </c>
      <c r="AF11">
        <v>4.9390538308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49" customFormat="1" ht="13.5" customHeight="1">
      <c r="A12" s="46" t="s">
        <v>11</v>
      </c>
      <c r="B12" s="50">
        <f t="shared" si="0"/>
        <v>2.5551507555</v>
      </c>
      <c r="C12" s="50">
        <f t="shared" si="0"/>
        <v>1.6436115938</v>
      </c>
      <c r="D12" s="50">
        <f t="shared" si="0"/>
        <v>2.2611017813</v>
      </c>
      <c r="E12" s="50">
        <f t="shared" si="0"/>
        <v>2.6195691427</v>
      </c>
      <c r="F12" s="50">
        <f t="shared" si="0"/>
        <v>2.9474806274</v>
      </c>
      <c r="G12" s="50">
        <f t="shared" si="0"/>
        <v>3.3039911445</v>
      </c>
      <c r="H12" s="48" t="s">
        <v>12</v>
      </c>
      <c r="AA12">
        <v>11.531085981</v>
      </c>
      <c r="AB12">
        <v>27.581136776</v>
      </c>
      <c r="AC12">
        <v>13.844948095</v>
      </c>
      <c r="AD12">
        <v>7.9652622153</v>
      </c>
      <c r="AE12">
        <v>5.2771529254</v>
      </c>
      <c r="AF12">
        <v>2.9869240474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49" customFormat="1" ht="13.5" customHeight="1">
      <c r="A13" s="46" t="s">
        <v>13</v>
      </c>
      <c r="B13" s="50">
        <f t="shared" si="0"/>
        <v>1.5193150574</v>
      </c>
      <c r="C13" s="50">
        <f t="shared" si="0"/>
        <v>0.5927334523</v>
      </c>
      <c r="D13" s="50">
        <f t="shared" si="0"/>
        <v>1.193244696</v>
      </c>
      <c r="E13" s="50">
        <f t="shared" si="0"/>
        <v>1.5882263581</v>
      </c>
      <c r="F13" s="50">
        <f t="shared" si="0"/>
        <v>1.9047342951</v>
      </c>
      <c r="G13" s="50">
        <f t="shared" si="0"/>
        <v>2.3176370318</v>
      </c>
      <c r="H13" s="48" t="s">
        <v>14</v>
      </c>
      <c r="AA13">
        <v>42.223432315</v>
      </c>
      <c r="AB13">
        <v>43.765772989</v>
      </c>
      <c r="AC13">
        <v>44.183815882</v>
      </c>
      <c r="AD13">
        <v>44.407934027</v>
      </c>
      <c r="AE13">
        <v>42.909076048</v>
      </c>
      <c r="AF13">
        <v>35.850558271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49" customFormat="1" ht="13.5" customHeight="1">
      <c r="A14" s="46" t="s">
        <v>15</v>
      </c>
      <c r="B14" s="50">
        <f t="shared" si="0"/>
        <v>1.6556818831</v>
      </c>
      <c r="C14" s="50">
        <f t="shared" si="0"/>
        <v>1.0660561033</v>
      </c>
      <c r="D14" s="50">
        <f t="shared" si="0"/>
        <v>1.3182772692</v>
      </c>
      <c r="E14" s="50">
        <f t="shared" si="0"/>
        <v>1.6088400322</v>
      </c>
      <c r="F14" s="50">
        <f t="shared" si="0"/>
        <v>1.9219153419</v>
      </c>
      <c r="G14" s="50">
        <f t="shared" si="0"/>
        <v>2.3633211532</v>
      </c>
      <c r="H14" s="48" t="s">
        <v>16</v>
      </c>
      <c r="AA14">
        <v>26.550873306</v>
      </c>
      <c r="AB14">
        <v>17.033368387</v>
      </c>
      <c r="AC14">
        <v>24.334577092</v>
      </c>
      <c r="AD14">
        <v>26.512105743</v>
      </c>
      <c r="AE14">
        <v>30.29454969</v>
      </c>
      <c r="AF14">
        <v>34.579771111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49" customFormat="1" ht="13.5" customHeight="1">
      <c r="A15" s="46" t="s">
        <v>51</v>
      </c>
      <c r="B15" s="51"/>
      <c r="C15" s="51"/>
      <c r="D15" s="51"/>
      <c r="E15" s="51"/>
      <c r="F15" s="51"/>
      <c r="G15" s="51"/>
      <c r="H15" s="48" t="s">
        <v>17</v>
      </c>
      <c r="AA15">
        <v>19.687454696</v>
      </c>
      <c r="AB15">
        <v>11.583953342</v>
      </c>
      <c r="AC15">
        <v>17.636658931</v>
      </c>
      <c r="AD15">
        <v>21.114698016</v>
      </c>
      <c r="AE15">
        <v>21.519221337</v>
      </c>
      <c r="AF15">
        <v>26.582746571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49" customFormat="1" ht="13.5" customHeight="1">
      <c r="A16" s="52" t="s">
        <v>52</v>
      </c>
      <c r="B16" s="51"/>
      <c r="C16" s="51"/>
      <c r="D16" s="51"/>
      <c r="E16" s="51"/>
      <c r="F16" s="51"/>
      <c r="G16" s="51"/>
      <c r="H16" s="53" t="s">
        <v>53</v>
      </c>
      <c r="AA16">
        <v>94.634015055</v>
      </c>
      <c r="AB16">
        <v>90.441316109</v>
      </c>
      <c r="AC16">
        <v>93.82402399</v>
      </c>
      <c r="AD16">
        <v>95.747641332</v>
      </c>
      <c r="AE16">
        <v>95.84289548</v>
      </c>
      <c r="AF16">
        <v>97.314200196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49" customFormat="1" ht="13.5" customHeight="1">
      <c r="A17" s="54" t="s">
        <v>54</v>
      </c>
      <c r="B17" s="51">
        <f aca="true" t="shared" si="1" ref="B17:G18">+AA6</f>
        <v>87.82904446</v>
      </c>
      <c r="C17" s="51">
        <f t="shared" si="1"/>
        <v>81.9155572</v>
      </c>
      <c r="D17" s="51">
        <f t="shared" si="1"/>
        <v>83.426454217</v>
      </c>
      <c r="E17" s="51">
        <f t="shared" si="1"/>
        <v>88.826462692</v>
      </c>
      <c r="F17" s="51">
        <f t="shared" si="1"/>
        <v>91.396415931</v>
      </c>
      <c r="G17" s="51">
        <f t="shared" si="1"/>
        <v>93.580336194</v>
      </c>
      <c r="H17" s="55" t="s">
        <v>55</v>
      </c>
      <c r="AA17">
        <v>48.185978348</v>
      </c>
      <c r="AB17">
        <v>51.61924739</v>
      </c>
      <c r="AC17">
        <v>48.354521885</v>
      </c>
      <c r="AD17">
        <v>48.846559851</v>
      </c>
      <c r="AE17">
        <v>47.31936281</v>
      </c>
      <c r="AF17">
        <v>47.582619707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49" customFormat="1" ht="13.5" customHeight="1">
      <c r="A18" s="54" t="s">
        <v>56</v>
      </c>
      <c r="B18" s="51">
        <f t="shared" si="1"/>
        <v>7.2618734642</v>
      </c>
      <c r="C18" s="51">
        <f t="shared" si="1"/>
        <v>9.0288795709</v>
      </c>
      <c r="D18" s="51">
        <f t="shared" si="1"/>
        <v>10.895505216</v>
      </c>
      <c r="E18" s="51">
        <f t="shared" si="1"/>
        <v>7.5209194689</v>
      </c>
      <c r="F18" s="51">
        <f t="shared" si="1"/>
        <v>5.5273278541</v>
      </c>
      <c r="G18" s="51">
        <f t="shared" si="1"/>
        <v>3.3367325256</v>
      </c>
      <c r="H18" s="55" t="s">
        <v>57</v>
      </c>
      <c r="AA18">
        <v>9.3295707989</v>
      </c>
      <c r="AB18">
        <v>5.2361142676</v>
      </c>
      <c r="AC18">
        <v>6.6734787762</v>
      </c>
      <c r="AD18">
        <v>8.3521075004</v>
      </c>
      <c r="AE18">
        <v>9.1363626739</v>
      </c>
      <c r="AF18">
        <v>12.722966222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49" customFormat="1" ht="13.5" customHeight="1">
      <c r="A19" s="54" t="s">
        <v>58</v>
      </c>
      <c r="B19" s="51">
        <f aca="true" t="shared" si="2" ref="B19:G19">+AA8+AA9</f>
        <v>4.9019283739</v>
      </c>
      <c r="C19" s="51">
        <f t="shared" si="2"/>
        <v>9.019794722899999</v>
      </c>
      <c r="D19" s="51">
        <f t="shared" si="2"/>
        <v>5.6780405671</v>
      </c>
      <c r="E19" s="51">
        <f t="shared" si="2"/>
        <v>3.6526178390000004</v>
      </c>
      <c r="F19" s="51">
        <f t="shared" si="2"/>
        <v>3.0762562153</v>
      </c>
      <c r="G19" s="51">
        <f t="shared" si="2"/>
        <v>3.0829312806</v>
      </c>
      <c r="H19" s="55" t="s">
        <v>59</v>
      </c>
      <c r="AA19">
        <v>42.484450853</v>
      </c>
      <c r="AB19">
        <v>43.144638342</v>
      </c>
      <c r="AC19">
        <v>44.971999339</v>
      </c>
      <c r="AD19">
        <v>42.801332649</v>
      </c>
      <c r="AE19">
        <v>43.544274516</v>
      </c>
      <c r="AF19">
        <v>39.694414071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49" customFormat="1" ht="13.5" customHeight="1">
      <c r="A20" s="56" t="s">
        <v>60</v>
      </c>
      <c r="B20" s="51"/>
      <c r="C20" s="51"/>
      <c r="D20" s="51"/>
      <c r="E20" s="51"/>
      <c r="F20" s="51"/>
      <c r="G20" s="51"/>
      <c r="H20" s="53" t="s">
        <v>61</v>
      </c>
      <c r="AA20">
        <v>42.837115729</v>
      </c>
      <c r="AB20">
        <v>35.014835054</v>
      </c>
      <c r="AC20">
        <v>39.608422417</v>
      </c>
      <c r="AD20">
        <v>43.454194634</v>
      </c>
      <c r="AE20">
        <v>46.377791678</v>
      </c>
      <c r="AF20">
        <v>49.73033958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49" customFormat="1" ht="13.5" customHeight="1">
      <c r="A21" s="54" t="s">
        <v>62</v>
      </c>
      <c r="B21" s="51">
        <f aca="true" t="shared" si="3" ref="B21:G22">+AA10</f>
        <v>94.803517343</v>
      </c>
      <c r="C21" s="51">
        <f t="shared" si="3"/>
        <v>96.764097117</v>
      </c>
      <c r="D21" s="51">
        <f t="shared" si="3"/>
        <v>94.598563444</v>
      </c>
      <c r="E21" s="51">
        <f t="shared" si="3"/>
        <v>93.123807033</v>
      </c>
      <c r="F21" s="51">
        <f t="shared" si="3"/>
        <v>94.470173127</v>
      </c>
      <c r="G21" s="51">
        <f t="shared" si="3"/>
        <v>95.060946169</v>
      </c>
      <c r="H21" s="55" t="s">
        <v>63</v>
      </c>
      <c r="AA21">
        <v>99.550271512</v>
      </c>
      <c r="AB21">
        <v>98.744670297</v>
      </c>
      <c r="AC21">
        <v>99.682660634</v>
      </c>
      <c r="AD21">
        <v>99.6983697</v>
      </c>
      <c r="AE21">
        <v>99.765594055</v>
      </c>
      <c r="AF21">
        <v>99.860063086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49" customFormat="1" ht="13.5" customHeight="1">
      <c r="A22" s="54" t="s">
        <v>64</v>
      </c>
      <c r="B22" s="51">
        <f t="shared" si="3"/>
        <v>5.1893289549</v>
      </c>
      <c r="C22" s="51">
        <f t="shared" si="3"/>
        <v>3.2001343759</v>
      </c>
      <c r="D22" s="51">
        <f t="shared" si="3"/>
        <v>5.4014365564</v>
      </c>
      <c r="E22" s="51">
        <f t="shared" si="3"/>
        <v>6.8761929671</v>
      </c>
      <c r="F22" s="51">
        <f t="shared" si="3"/>
        <v>5.5298268732</v>
      </c>
      <c r="G22" s="51">
        <f t="shared" si="3"/>
        <v>4.9390538308</v>
      </c>
      <c r="H22" s="55" t="s">
        <v>65</v>
      </c>
      <c r="AA22">
        <v>53.528603727</v>
      </c>
      <c r="AB22">
        <v>22.295783405</v>
      </c>
      <c r="AC22">
        <v>42.420837766</v>
      </c>
      <c r="AD22">
        <v>57.1287175</v>
      </c>
      <c r="AE22">
        <v>67.074601459</v>
      </c>
      <c r="AF22">
        <v>78.723095742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49" customFormat="1" ht="13.5" customHeight="1">
      <c r="A23" s="56" t="s">
        <v>66</v>
      </c>
      <c r="B23" s="51"/>
      <c r="C23" s="51"/>
      <c r="D23" s="51"/>
      <c r="E23" s="51"/>
      <c r="F23" s="51"/>
      <c r="G23" s="51"/>
      <c r="H23" s="53" t="s">
        <v>67</v>
      </c>
      <c r="AA23">
        <v>9.5655260653</v>
      </c>
      <c r="AB23">
        <v>1.176147291</v>
      </c>
      <c r="AC23">
        <v>3.9290212579</v>
      </c>
      <c r="AD23">
        <v>7.7067187092</v>
      </c>
      <c r="AE23">
        <v>12.180839911</v>
      </c>
      <c r="AF23">
        <v>22.834912236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49" customFormat="1" ht="13.5" customHeight="1">
      <c r="A24" s="54" t="s">
        <v>68</v>
      </c>
      <c r="B24" s="51">
        <f aca="true" t="shared" si="4" ref="B24:G28">+AA12</f>
        <v>11.531085981</v>
      </c>
      <c r="C24" s="51">
        <f t="shared" si="4"/>
        <v>27.581136776</v>
      </c>
      <c r="D24" s="51">
        <f t="shared" si="4"/>
        <v>13.844948095</v>
      </c>
      <c r="E24" s="51">
        <f t="shared" si="4"/>
        <v>7.9652622153</v>
      </c>
      <c r="F24" s="51">
        <f t="shared" si="4"/>
        <v>5.2771529254</v>
      </c>
      <c r="G24" s="51">
        <f t="shared" si="4"/>
        <v>2.9869240474</v>
      </c>
      <c r="H24" s="55" t="s">
        <v>69</v>
      </c>
      <c r="AA24">
        <v>45.336573849</v>
      </c>
      <c r="AB24">
        <v>22.537466373</v>
      </c>
      <c r="AC24">
        <v>35.504666639</v>
      </c>
      <c r="AD24">
        <v>45.745391523</v>
      </c>
      <c r="AE24">
        <v>54.634191826</v>
      </c>
      <c r="AF24">
        <v>68.261168569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49" customFormat="1" ht="13.5" customHeight="1">
      <c r="A25" s="54" t="s">
        <v>70</v>
      </c>
      <c r="B25" s="51">
        <f t="shared" si="4"/>
        <v>42.223432315</v>
      </c>
      <c r="C25" s="51">
        <f t="shared" si="4"/>
        <v>43.765772989</v>
      </c>
      <c r="D25" s="51">
        <f t="shared" si="4"/>
        <v>44.183815882</v>
      </c>
      <c r="E25" s="51">
        <f t="shared" si="4"/>
        <v>44.407934027</v>
      </c>
      <c r="F25" s="51">
        <f t="shared" si="4"/>
        <v>42.909076048</v>
      </c>
      <c r="G25" s="51">
        <f t="shared" si="4"/>
        <v>35.850558271</v>
      </c>
      <c r="H25" s="55" t="s">
        <v>71</v>
      </c>
      <c r="AA25">
        <v>11.288556992</v>
      </c>
      <c r="AB25">
        <v>1.6899906497</v>
      </c>
      <c r="AC25">
        <v>4.5236458569</v>
      </c>
      <c r="AD25">
        <v>10.190149837</v>
      </c>
      <c r="AE25">
        <v>14.752958452</v>
      </c>
      <c r="AF25">
        <v>25.286049743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49" customFormat="1" ht="13.5" customHeight="1">
      <c r="A26" s="54" t="s">
        <v>72</v>
      </c>
      <c r="B26" s="51">
        <f t="shared" si="4"/>
        <v>26.550873306</v>
      </c>
      <c r="C26" s="51">
        <f t="shared" si="4"/>
        <v>17.033368387</v>
      </c>
      <c r="D26" s="51">
        <f t="shared" si="4"/>
        <v>24.334577092</v>
      </c>
      <c r="E26" s="51">
        <f t="shared" si="4"/>
        <v>26.512105743</v>
      </c>
      <c r="F26" s="51">
        <f t="shared" si="4"/>
        <v>30.29454969</v>
      </c>
      <c r="G26" s="51">
        <f t="shared" si="4"/>
        <v>34.579771111</v>
      </c>
      <c r="H26" s="55" t="s">
        <v>73</v>
      </c>
      <c r="AA26">
        <v>41.94698212</v>
      </c>
      <c r="AB26">
        <v>9.394668775</v>
      </c>
      <c r="AC26">
        <v>24.844643936</v>
      </c>
      <c r="AD26">
        <v>43.453182474</v>
      </c>
      <c r="AE26">
        <v>56.607098919</v>
      </c>
      <c r="AF26">
        <v>75.435339408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49" customFormat="1" ht="13.5" customHeight="1">
      <c r="A27" s="54" t="s">
        <v>74</v>
      </c>
      <c r="B27" s="51">
        <f t="shared" si="4"/>
        <v>19.687454696</v>
      </c>
      <c r="C27" s="51">
        <f t="shared" si="4"/>
        <v>11.583953342</v>
      </c>
      <c r="D27" s="51">
        <f t="shared" si="4"/>
        <v>17.636658931</v>
      </c>
      <c r="E27" s="51">
        <f t="shared" si="4"/>
        <v>21.114698016</v>
      </c>
      <c r="F27" s="51">
        <f t="shared" si="4"/>
        <v>21.519221337</v>
      </c>
      <c r="G27" s="51">
        <f t="shared" si="4"/>
        <v>26.582746571</v>
      </c>
      <c r="H27" s="55" t="s">
        <v>75</v>
      </c>
      <c r="AA27">
        <v>20.736356708</v>
      </c>
      <c r="AB27">
        <v>8.8323822636</v>
      </c>
      <c r="AC27">
        <v>15.525056556</v>
      </c>
      <c r="AD27">
        <v>20.528011556</v>
      </c>
      <c r="AE27">
        <v>25.098579762</v>
      </c>
      <c r="AF27">
        <v>33.697762272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49" customFormat="1" ht="13.5" customHeight="1">
      <c r="A28" s="56" t="s">
        <v>76</v>
      </c>
      <c r="B28" s="51">
        <f t="shared" si="4"/>
        <v>94.634015055</v>
      </c>
      <c r="C28" s="51">
        <f t="shared" si="4"/>
        <v>90.441316109</v>
      </c>
      <c r="D28" s="51">
        <f t="shared" si="4"/>
        <v>93.82402399</v>
      </c>
      <c r="E28" s="51">
        <f t="shared" si="4"/>
        <v>95.747641332</v>
      </c>
      <c r="F28" s="51">
        <f t="shared" si="4"/>
        <v>95.84289548</v>
      </c>
      <c r="G28" s="51">
        <f t="shared" si="4"/>
        <v>97.314200196</v>
      </c>
      <c r="H28" s="53" t="s">
        <v>77</v>
      </c>
      <c r="AA28">
        <v>79.821730592</v>
      </c>
      <c r="AB28">
        <v>62.474701619</v>
      </c>
      <c r="AC28">
        <v>78.490026972</v>
      </c>
      <c r="AD28">
        <v>82.649646675</v>
      </c>
      <c r="AE28">
        <v>86.391463124</v>
      </c>
      <c r="AF28">
        <v>89.102820921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1</v>
      </c>
      <c r="AP28">
        <v>28</v>
      </c>
    </row>
    <row r="29" spans="1:42" s="49" customFormat="1" ht="13.5" customHeight="1">
      <c r="A29" s="56" t="s">
        <v>78</v>
      </c>
      <c r="B29" s="51"/>
      <c r="C29" s="51"/>
      <c r="D29" s="51"/>
      <c r="E29" s="51"/>
      <c r="F29" s="51"/>
      <c r="G29" s="51"/>
      <c r="H29" s="53" t="s">
        <v>79</v>
      </c>
      <c r="AA29">
        <v>66.123712329</v>
      </c>
      <c r="AB29">
        <v>21.090909176</v>
      </c>
      <c r="AC29">
        <v>55.105087557</v>
      </c>
      <c r="AD29">
        <v>75.993013705</v>
      </c>
      <c r="AE29">
        <v>84.639555182</v>
      </c>
      <c r="AF29">
        <v>93.790014955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1</v>
      </c>
      <c r="AP29">
        <v>29</v>
      </c>
    </row>
    <row r="30" spans="1:42" s="49" customFormat="1" ht="13.5" customHeight="1">
      <c r="A30" s="54" t="s">
        <v>80</v>
      </c>
      <c r="B30" s="51">
        <f aca="true" t="shared" si="5" ref="B30:G33">+AA17</f>
        <v>48.185978348</v>
      </c>
      <c r="C30" s="51">
        <f t="shared" si="5"/>
        <v>51.61924739</v>
      </c>
      <c r="D30" s="51">
        <f t="shared" si="5"/>
        <v>48.354521885</v>
      </c>
      <c r="E30" s="51">
        <f t="shared" si="5"/>
        <v>48.846559851</v>
      </c>
      <c r="F30" s="51">
        <f t="shared" si="5"/>
        <v>47.31936281</v>
      </c>
      <c r="G30" s="51">
        <f t="shared" si="5"/>
        <v>47.582619707</v>
      </c>
      <c r="H30" s="55" t="s">
        <v>55</v>
      </c>
      <c r="AA30">
        <v>97.362321039</v>
      </c>
      <c r="AB30">
        <v>92.202804793</v>
      </c>
      <c r="AC30">
        <v>96.920308073</v>
      </c>
      <c r="AD30">
        <v>98.942505095</v>
      </c>
      <c r="AE30">
        <v>99.031809716</v>
      </c>
      <c r="AF30">
        <v>99.714179126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1</v>
      </c>
      <c r="AP30">
        <v>30</v>
      </c>
    </row>
    <row r="31" spans="1:42" s="49" customFormat="1" ht="13.5" customHeight="1">
      <c r="A31" s="54" t="s">
        <v>81</v>
      </c>
      <c r="B31" s="51">
        <f t="shared" si="5"/>
        <v>9.3295707989</v>
      </c>
      <c r="C31" s="51">
        <f t="shared" si="5"/>
        <v>5.2361142676</v>
      </c>
      <c r="D31" s="51">
        <f t="shared" si="5"/>
        <v>6.6734787762</v>
      </c>
      <c r="E31" s="51">
        <f t="shared" si="5"/>
        <v>8.3521075004</v>
      </c>
      <c r="F31" s="51">
        <f t="shared" si="5"/>
        <v>9.1363626739</v>
      </c>
      <c r="G31" s="51">
        <f t="shared" si="5"/>
        <v>12.722966222</v>
      </c>
      <c r="H31" s="55" t="s">
        <v>57</v>
      </c>
      <c r="AA31">
        <v>88.00726338</v>
      </c>
      <c r="AB31">
        <v>56.198391682</v>
      </c>
      <c r="AC31">
        <v>89.172990025</v>
      </c>
      <c r="AD31">
        <v>97.072483733</v>
      </c>
      <c r="AE31">
        <v>98.238192218</v>
      </c>
      <c r="AF31">
        <v>99.354267008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1</v>
      </c>
      <c r="AP31">
        <v>31</v>
      </c>
    </row>
    <row r="32" spans="1:42" s="49" customFormat="1" ht="13.5" customHeight="1">
      <c r="A32" s="54" t="s">
        <v>82</v>
      </c>
      <c r="B32" s="51">
        <f t="shared" si="5"/>
        <v>42.484450853</v>
      </c>
      <c r="C32" s="51">
        <f t="shared" si="5"/>
        <v>43.144638342</v>
      </c>
      <c r="D32" s="51">
        <f t="shared" si="5"/>
        <v>44.971999339</v>
      </c>
      <c r="E32" s="51">
        <f t="shared" si="5"/>
        <v>42.801332649</v>
      </c>
      <c r="F32" s="51">
        <f t="shared" si="5"/>
        <v>43.544274516</v>
      </c>
      <c r="G32" s="51">
        <f t="shared" si="5"/>
        <v>39.694414071</v>
      </c>
      <c r="H32" s="55" t="s">
        <v>83</v>
      </c>
      <c r="AA32">
        <v>59.661753654</v>
      </c>
      <c r="AB32">
        <v>15.235099654</v>
      </c>
      <c r="AC32">
        <v>46.746054663</v>
      </c>
      <c r="AD32">
        <v>67.99328662</v>
      </c>
      <c r="AE32">
        <v>78.956562063</v>
      </c>
      <c r="AF32">
        <v>89.377785603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1</v>
      </c>
      <c r="AP32">
        <v>32</v>
      </c>
    </row>
    <row r="33" spans="1:42" s="49" customFormat="1" ht="13.5" customHeight="1">
      <c r="A33" s="56" t="s">
        <v>84</v>
      </c>
      <c r="B33" s="51">
        <f t="shared" si="5"/>
        <v>42.837115729</v>
      </c>
      <c r="C33" s="51">
        <f t="shared" si="5"/>
        <v>35.014835054</v>
      </c>
      <c r="D33" s="51">
        <f t="shared" si="5"/>
        <v>39.608422417</v>
      </c>
      <c r="E33" s="51">
        <f t="shared" si="5"/>
        <v>43.454194634</v>
      </c>
      <c r="F33" s="51">
        <f t="shared" si="5"/>
        <v>46.377791678</v>
      </c>
      <c r="G33" s="51">
        <f t="shared" si="5"/>
        <v>49.73033958</v>
      </c>
      <c r="H33" s="53" t="s">
        <v>85</v>
      </c>
      <c r="AA33">
        <v>59.103426569</v>
      </c>
      <c r="AB33">
        <v>18.831107709</v>
      </c>
      <c r="AC33">
        <v>48.322785265</v>
      </c>
      <c r="AD33">
        <v>67.384869998</v>
      </c>
      <c r="AE33">
        <v>76.663840885</v>
      </c>
      <c r="AF33">
        <v>84.314546237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1</v>
      </c>
    </row>
    <row r="34" spans="1:42" s="49" customFormat="1" ht="13.5" customHeight="1">
      <c r="A34" s="46" t="s">
        <v>18</v>
      </c>
      <c r="B34" s="51"/>
      <c r="C34" s="51"/>
      <c r="D34" s="51"/>
      <c r="E34" s="51"/>
      <c r="F34" s="51"/>
      <c r="G34" s="51"/>
      <c r="H34" s="48" t="s">
        <v>19</v>
      </c>
      <c r="AA34">
        <v>81.702706081</v>
      </c>
      <c r="AB34">
        <v>65.157847171</v>
      </c>
      <c r="AC34">
        <v>82.263536223</v>
      </c>
      <c r="AD34">
        <v>88.543357038</v>
      </c>
      <c r="AE34">
        <v>88.192559946</v>
      </c>
      <c r="AF34">
        <v>84.356231843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2</v>
      </c>
    </row>
    <row r="35" spans="1:42" s="49" customFormat="1" ht="13.5" customHeight="1">
      <c r="A35" s="56" t="s">
        <v>86</v>
      </c>
      <c r="B35" s="51"/>
      <c r="C35" s="51"/>
      <c r="D35" s="51"/>
      <c r="E35" s="51"/>
      <c r="F35" s="51"/>
      <c r="G35" s="51"/>
      <c r="H35" s="57" t="s">
        <v>87</v>
      </c>
      <c r="AA35">
        <v>42.50250262</v>
      </c>
      <c r="AB35">
        <v>22.288701485</v>
      </c>
      <c r="AC35">
        <v>35.808550949</v>
      </c>
      <c r="AD35">
        <v>43.555668445</v>
      </c>
      <c r="AE35">
        <v>48.613991401</v>
      </c>
      <c r="AF35">
        <v>62.245614326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3</v>
      </c>
    </row>
    <row r="36" spans="1:42" s="49" customFormat="1" ht="13.5" customHeight="1">
      <c r="A36" s="54" t="s">
        <v>88</v>
      </c>
      <c r="B36" s="51">
        <f aca="true" t="shared" si="6" ref="B36:B47">+AA21</f>
        <v>99.550271512</v>
      </c>
      <c r="C36" s="51">
        <f aca="true" t="shared" si="7" ref="C36:C47">+AB21</f>
        <v>98.744670297</v>
      </c>
      <c r="D36" s="51">
        <f aca="true" t="shared" si="8" ref="D36:D47">+AC21</f>
        <v>99.682660634</v>
      </c>
      <c r="E36" s="51">
        <f aca="true" t="shared" si="9" ref="E36:E47">+AD21</f>
        <v>99.6983697</v>
      </c>
      <c r="F36" s="51">
        <f aca="true" t="shared" si="10" ref="F36:F47">+AE21</f>
        <v>99.765594055</v>
      </c>
      <c r="G36" s="51">
        <f aca="true" t="shared" si="11" ref="G36:G47">+AF21</f>
        <v>99.860063086</v>
      </c>
      <c r="H36" s="55" t="s">
        <v>89</v>
      </c>
      <c r="AA36">
        <v>87.482605845</v>
      </c>
      <c r="AB36">
        <v>67.905840821</v>
      </c>
      <c r="AC36">
        <v>85.227287582</v>
      </c>
      <c r="AD36">
        <v>91.944473227</v>
      </c>
      <c r="AE36">
        <v>95.012073908</v>
      </c>
      <c r="AF36">
        <v>97.32336042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4</v>
      </c>
    </row>
    <row r="37" spans="1:42" s="49" customFormat="1" ht="13.5" customHeight="1">
      <c r="A37" s="54" t="s">
        <v>90</v>
      </c>
      <c r="B37" s="51">
        <f t="shared" si="6"/>
        <v>53.528603727</v>
      </c>
      <c r="C37" s="51">
        <f t="shared" si="7"/>
        <v>22.295783405</v>
      </c>
      <c r="D37" s="51">
        <f t="shared" si="8"/>
        <v>42.420837766</v>
      </c>
      <c r="E37" s="51">
        <f t="shared" si="9"/>
        <v>57.1287175</v>
      </c>
      <c r="F37" s="51">
        <f t="shared" si="10"/>
        <v>67.074601459</v>
      </c>
      <c r="G37" s="51">
        <f t="shared" si="11"/>
        <v>78.723095742</v>
      </c>
      <c r="H37" s="55" t="s">
        <v>91</v>
      </c>
      <c r="AA37">
        <v>30.164074112</v>
      </c>
      <c r="AB37">
        <v>10.040413066</v>
      </c>
      <c r="AC37">
        <v>19.703458378</v>
      </c>
      <c r="AD37">
        <v>31.511896429</v>
      </c>
      <c r="AE37">
        <v>37.098065625</v>
      </c>
      <c r="AF37">
        <v>52.466552319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5</v>
      </c>
    </row>
    <row r="38" spans="1:42" s="49" customFormat="1" ht="13.5" customHeight="1">
      <c r="A38" s="54" t="s">
        <v>92</v>
      </c>
      <c r="B38" s="51">
        <f t="shared" si="6"/>
        <v>9.5655260653</v>
      </c>
      <c r="C38" s="51">
        <f t="shared" si="7"/>
        <v>1.176147291</v>
      </c>
      <c r="D38" s="51">
        <f t="shared" si="8"/>
        <v>3.9290212579</v>
      </c>
      <c r="E38" s="51">
        <f t="shared" si="9"/>
        <v>7.7067187092</v>
      </c>
      <c r="F38" s="51">
        <f t="shared" si="10"/>
        <v>12.180839911</v>
      </c>
      <c r="G38" s="51">
        <f t="shared" si="11"/>
        <v>22.834912236</v>
      </c>
      <c r="H38" s="55" t="s">
        <v>93</v>
      </c>
      <c r="AA38">
        <v>97.047210327</v>
      </c>
      <c r="AB38">
        <v>91.129457281</v>
      </c>
      <c r="AC38">
        <v>97.167691917</v>
      </c>
      <c r="AD38">
        <v>98.445438647</v>
      </c>
      <c r="AE38">
        <v>99.203179231</v>
      </c>
      <c r="AF38">
        <v>99.290286092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6</v>
      </c>
    </row>
    <row r="39" spans="1:42" s="49" customFormat="1" ht="13.5" customHeight="1">
      <c r="A39" s="54" t="s">
        <v>94</v>
      </c>
      <c r="B39" s="51">
        <f t="shared" si="6"/>
        <v>45.336573849</v>
      </c>
      <c r="C39" s="51">
        <f t="shared" si="7"/>
        <v>22.537466373</v>
      </c>
      <c r="D39" s="51">
        <f t="shared" si="8"/>
        <v>35.504666639</v>
      </c>
      <c r="E39" s="51">
        <f t="shared" si="9"/>
        <v>45.745391523</v>
      </c>
      <c r="F39" s="51">
        <f t="shared" si="10"/>
        <v>54.634191826</v>
      </c>
      <c r="G39" s="51">
        <f t="shared" si="11"/>
        <v>68.261168569</v>
      </c>
      <c r="H39" s="55" t="s">
        <v>95</v>
      </c>
      <c r="AA39">
        <v>19.467639575</v>
      </c>
      <c r="AB39">
        <v>6.3081810906</v>
      </c>
      <c r="AC39">
        <v>12.789703258</v>
      </c>
      <c r="AD39">
        <v>18.934225591</v>
      </c>
      <c r="AE39">
        <v>24.31139808</v>
      </c>
      <c r="AF39">
        <v>34.994700477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7</v>
      </c>
    </row>
    <row r="40" spans="1:42" s="49" customFormat="1" ht="13.5" customHeight="1">
      <c r="A40" s="54" t="s">
        <v>96</v>
      </c>
      <c r="B40" s="51">
        <f t="shared" si="6"/>
        <v>11.288556992</v>
      </c>
      <c r="C40" s="51">
        <f t="shared" si="7"/>
        <v>1.6899906497</v>
      </c>
      <c r="D40" s="51">
        <f t="shared" si="8"/>
        <v>4.5236458569</v>
      </c>
      <c r="E40" s="51">
        <f t="shared" si="9"/>
        <v>10.190149837</v>
      </c>
      <c r="F40" s="51">
        <f t="shared" si="10"/>
        <v>14.752958452</v>
      </c>
      <c r="G40" s="51">
        <f t="shared" si="11"/>
        <v>25.286049743</v>
      </c>
      <c r="H40" s="55" t="s">
        <v>97</v>
      </c>
      <c r="AA40">
        <v>11.457860233</v>
      </c>
      <c r="AB40">
        <v>1.6591977424</v>
      </c>
      <c r="AC40">
        <v>5.8741463174</v>
      </c>
      <c r="AD40">
        <v>10.397640199</v>
      </c>
      <c r="AE40">
        <v>15.21392341</v>
      </c>
      <c r="AF40">
        <v>24.144402175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8</v>
      </c>
    </row>
    <row r="41" spans="1:42" s="49" customFormat="1" ht="13.5" customHeight="1">
      <c r="A41" s="54" t="s">
        <v>98</v>
      </c>
      <c r="B41" s="51">
        <f t="shared" si="6"/>
        <v>41.94698212</v>
      </c>
      <c r="C41" s="51">
        <f t="shared" si="7"/>
        <v>9.394668775</v>
      </c>
      <c r="D41" s="51">
        <f t="shared" si="8"/>
        <v>24.844643936</v>
      </c>
      <c r="E41" s="51">
        <f t="shared" si="9"/>
        <v>43.453182474</v>
      </c>
      <c r="F41" s="51">
        <f t="shared" si="10"/>
        <v>56.607098919</v>
      </c>
      <c r="G41" s="51">
        <f t="shared" si="11"/>
        <v>75.435339408</v>
      </c>
      <c r="H41" s="55" t="s">
        <v>99</v>
      </c>
      <c r="AA41">
        <v>34.276018979</v>
      </c>
      <c r="AB41">
        <v>14.778299977</v>
      </c>
      <c r="AC41">
        <v>25.812728355</v>
      </c>
      <c r="AD41">
        <v>35.630616699</v>
      </c>
      <c r="AE41">
        <v>41.947000309</v>
      </c>
      <c r="AF41">
        <v>53.211462511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9</v>
      </c>
    </row>
    <row r="42" spans="1:42" s="49" customFormat="1" ht="13.5" customHeight="1">
      <c r="A42" s="54" t="s">
        <v>100</v>
      </c>
      <c r="B42" s="51">
        <f t="shared" si="6"/>
        <v>20.736356708</v>
      </c>
      <c r="C42" s="51">
        <f t="shared" si="7"/>
        <v>8.8323822636</v>
      </c>
      <c r="D42" s="51">
        <f t="shared" si="8"/>
        <v>15.525056556</v>
      </c>
      <c r="E42" s="51">
        <f t="shared" si="9"/>
        <v>20.528011556</v>
      </c>
      <c r="F42" s="51">
        <f t="shared" si="10"/>
        <v>25.098579762</v>
      </c>
      <c r="G42" s="51">
        <f t="shared" si="11"/>
        <v>33.697762272</v>
      </c>
      <c r="H42" s="55" t="s">
        <v>101</v>
      </c>
      <c r="AA42">
        <v>42.933372771</v>
      </c>
      <c r="AB42">
        <v>15.493094393</v>
      </c>
      <c r="AC42">
        <v>31.922323115</v>
      </c>
      <c r="AD42">
        <v>45.792923677</v>
      </c>
      <c r="AE42">
        <v>54.369406008</v>
      </c>
      <c r="AF42">
        <v>67.08913319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10</v>
      </c>
    </row>
    <row r="43" spans="1:42" s="49" customFormat="1" ht="13.5" customHeight="1">
      <c r="A43" s="54" t="s">
        <v>102</v>
      </c>
      <c r="B43" s="51">
        <f t="shared" si="6"/>
        <v>79.821730592</v>
      </c>
      <c r="C43" s="51">
        <f t="shared" si="7"/>
        <v>62.474701619</v>
      </c>
      <c r="D43" s="51">
        <f t="shared" si="8"/>
        <v>78.490026972</v>
      </c>
      <c r="E43" s="51">
        <f t="shared" si="9"/>
        <v>82.649646675</v>
      </c>
      <c r="F43" s="51">
        <f t="shared" si="10"/>
        <v>86.391463124</v>
      </c>
      <c r="G43" s="51">
        <f t="shared" si="11"/>
        <v>89.102820921</v>
      </c>
      <c r="H43" s="55" t="s">
        <v>103</v>
      </c>
      <c r="AA43">
        <v>96.811346335</v>
      </c>
      <c r="AB43">
        <v>92.505045756</v>
      </c>
      <c r="AC43">
        <v>97.309927248</v>
      </c>
      <c r="AD43">
        <v>97.379943693</v>
      </c>
      <c r="AE43">
        <v>98.184734871</v>
      </c>
      <c r="AF43">
        <v>98.677081383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11</v>
      </c>
    </row>
    <row r="44" spans="1:42" s="49" customFormat="1" ht="13.5" customHeight="1">
      <c r="A44" s="54" t="s">
        <v>104</v>
      </c>
      <c r="B44" s="51">
        <f t="shared" si="6"/>
        <v>66.123712329</v>
      </c>
      <c r="C44" s="51">
        <f t="shared" si="7"/>
        <v>21.090909176</v>
      </c>
      <c r="D44" s="51">
        <f t="shared" si="8"/>
        <v>55.105087557</v>
      </c>
      <c r="E44" s="51">
        <f t="shared" si="9"/>
        <v>75.993013705</v>
      </c>
      <c r="F44" s="51">
        <f t="shared" si="10"/>
        <v>84.639555182</v>
      </c>
      <c r="G44" s="51">
        <f t="shared" si="11"/>
        <v>93.790014955</v>
      </c>
      <c r="H44" s="55" t="s">
        <v>105</v>
      </c>
      <c r="AA44">
        <v>57.303605552</v>
      </c>
      <c r="AB44">
        <v>47.549452173</v>
      </c>
      <c r="AC44">
        <v>55.813144607</v>
      </c>
      <c r="AD44">
        <v>60.469149092</v>
      </c>
      <c r="AE44">
        <v>61.429302056</v>
      </c>
      <c r="AF44">
        <v>61.256982538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12</v>
      </c>
    </row>
    <row r="45" spans="1:42" s="49" customFormat="1" ht="13.5" customHeight="1">
      <c r="A45" s="54" t="s">
        <v>106</v>
      </c>
      <c r="B45" s="51">
        <f t="shared" si="6"/>
        <v>97.362321039</v>
      </c>
      <c r="C45" s="51">
        <f t="shared" si="7"/>
        <v>92.202804793</v>
      </c>
      <c r="D45" s="51">
        <f t="shared" si="8"/>
        <v>96.920308073</v>
      </c>
      <c r="E45" s="51">
        <f t="shared" si="9"/>
        <v>98.942505095</v>
      </c>
      <c r="F45" s="51">
        <f t="shared" si="10"/>
        <v>99.031809716</v>
      </c>
      <c r="G45" s="51">
        <f t="shared" si="11"/>
        <v>99.714179126</v>
      </c>
      <c r="H45" s="55" t="s">
        <v>107</v>
      </c>
      <c r="AA45">
        <v>46.054205505</v>
      </c>
      <c r="AB45">
        <v>21.426630469</v>
      </c>
      <c r="AC45">
        <v>37.536626835</v>
      </c>
      <c r="AD45">
        <v>47.695507362</v>
      </c>
      <c r="AE45">
        <v>56.615500011</v>
      </c>
      <c r="AF45">
        <v>66.996777176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13</v>
      </c>
    </row>
    <row r="46" spans="1:42" s="49" customFormat="1" ht="13.5" customHeight="1">
      <c r="A46" s="54" t="s">
        <v>108</v>
      </c>
      <c r="B46" s="51">
        <f t="shared" si="6"/>
        <v>88.00726338</v>
      </c>
      <c r="C46" s="51">
        <f t="shared" si="7"/>
        <v>56.198391682</v>
      </c>
      <c r="D46" s="51">
        <f t="shared" si="8"/>
        <v>89.172990025</v>
      </c>
      <c r="E46" s="51">
        <f t="shared" si="9"/>
        <v>97.072483733</v>
      </c>
      <c r="F46" s="51">
        <f t="shared" si="10"/>
        <v>98.238192218</v>
      </c>
      <c r="G46" s="51">
        <f t="shared" si="11"/>
        <v>99.354267008</v>
      </c>
      <c r="H46" s="55" t="s">
        <v>109</v>
      </c>
      <c r="AA46">
        <v>28.156492803</v>
      </c>
      <c r="AB46">
        <v>10.569590396</v>
      </c>
      <c r="AC46">
        <v>21.225979328</v>
      </c>
      <c r="AD46">
        <v>27.540501432</v>
      </c>
      <c r="AE46">
        <v>35.011174925</v>
      </c>
      <c r="AF46">
        <v>46.435230441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14</v>
      </c>
    </row>
    <row r="47" spans="1:42" s="49" customFormat="1" ht="13.5" customHeight="1">
      <c r="A47" s="54" t="s">
        <v>110</v>
      </c>
      <c r="B47" s="51">
        <f t="shared" si="6"/>
        <v>59.661753654</v>
      </c>
      <c r="C47" s="51">
        <f t="shared" si="7"/>
        <v>15.235099654</v>
      </c>
      <c r="D47" s="51">
        <f t="shared" si="8"/>
        <v>46.746054663</v>
      </c>
      <c r="E47" s="51">
        <f t="shared" si="9"/>
        <v>67.99328662</v>
      </c>
      <c r="F47" s="51">
        <f t="shared" si="10"/>
        <v>78.956562063</v>
      </c>
      <c r="G47" s="51">
        <f t="shared" si="11"/>
        <v>89.377785603</v>
      </c>
      <c r="H47" s="55" t="s">
        <v>111</v>
      </c>
      <c r="AA47">
        <v>12.184617366</v>
      </c>
      <c r="AB47">
        <v>1.6066041452</v>
      </c>
      <c r="AC47">
        <v>4.8203538318</v>
      </c>
      <c r="AD47">
        <v>10.416174765</v>
      </c>
      <c r="AE47">
        <v>16.209049257</v>
      </c>
      <c r="AF47">
        <v>27.870915564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15</v>
      </c>
    </row>
    <row r="48" spans="1:42" s="49" customFormat="1" ht="8.25" customHeight="1" thickBot="1">
      <c r="A48" s="58"/>
      <c r="B48" s="59"/>
      <c r="C48" s="60"/>
      <c r="D48" s="60"/>
      <c r="E48" s="60"/>
      <c r="F48" s="60"/>
      <c r="G48" s="60"/>
      <c r="H48" s="61"/>
      <c r="AA48">
        <v>152.29009234</v>
      </c>
      <c r="AB48">
        <v>115.19872254</v>
      </c>
      <c r="AC48">
        <v>138.42694209</v>
      </c>
      <c r="AD48">
        <v>153.00971197</v>
      </c>
      <c r="AE48">
        <v>165.70490789</v>
      </c>
      <c r="AF48">
        <v>189.1102024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16</v>
      </c>
    </row>
    <row r="49" spans="1:42" s="49" customFormat="1" ht="16.5" thickTop="1">
      <c r="A49" s="62"/>
      <c r="C49" s="63"/>
      <c r="D49" s="63"/>
      <c r="E49" s="63"/>
      <c r="F49" s="63"/>
      <c r="G49" s="63"/>
      <c r="AA49">
        <v>60.274014861</v>
      </c>
      <c r="AB49">
        <v>22.831728176</v>
      </c>
      <c r="AC49">
        <v>44.702412364</v>
      </c>
      <c r="AD49">
        <v>61.703464735</v>
      </c>
      <c r="AE49">
        <v>75.150717446</v>
      </c>
      <c r="AF49">
        <v>96.981776695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17</v>
      </c>
    </row>
    <row r="50" spans="1:42" s="49" customFormat="1" ht="15.75">
      <c r="A50" s="62"/>
      <c r="C50" s="63"/>
      <c r="D50" s="63"/>
      <c r="E50" s="63"/>
      <c r="F50" s="63"/>
      <c r="G50" s="63"/>
      <c r="AA50">
        <v>9.9552893239</v>
      </c>
      <c r="AB50">
        <v>1.176147291</v>
      </c>
      <c r="AC50">
        <v>4.0141331305</v>
      </c>
      <c r="AD50">
        <v>7.956912114</v>
      </c>
      <c r="AE50">
        <v>12.593840256</v>
      </c>
      <c r="AF50">
        <v>24.035423461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18</v>
      </c>
    </row>
    <row r="51" spans="1:7" s="49" customFormat="1" ht="14.25">
      <c r="A51" s="62"/>
      <c r="C51" s="63"/>
      <c r="D51" s="63"/>
      <c r="E51" s="63"/>
      <c r="F51" s="63"/>
      <c r="G51" s="63"/>
    </row>
    <row r="52" spans="1:7" s="49" customFormat="1" ht="14.25">
      <c r="A52" s="62"/>
      <c r="C52" s="63"/>
      <c r="D52" s="63"/>
      <c r="E52" s="63"/>
      <c r="F52" s="63"/>
      <c r="G52" s="63"/>
    </row>
    <row r="53" spans="1:7" s="49" customFormat="1" ht="14.25">
      <c r="A53" s="62"/>
      <c r="C53" s="63"/>
      <c r="D53" s="63"/>
      <c r="E53" s="63"/>
      <c r="F53" s="63"/>
      <c r="G53" s="63"/>
    </row>
    <row r="54" spans="1:7" s="49" customFormat="1" ht="14.25">
      <c r="A54" s="62"/>
      <c r="C54" s="63"/>
      <c r="D54" s="63"/>
      <c r="E54" s="63"/>
      <c r="F54" s="63"/>
      <c r="G54" s="63"/>
    </row>
    <row r="55" spans="1:7" s="49" customFormat="1" ht="14.25">
      <c r="A55" s="62"/>
      <c r="C55" s="63"/>
      <c r="D55" s="63"/>
      <c r="E55" s="63"/>
      <c r="F55" s="63"/>
      <c r="G55" s="63"/>
    </row>
    <row r="56" spans="1:7" s="49" customFormat="1" ht="14.25">
      <c r="A56" s="62"/>
      <c r="C56" s="63"/>
      <c r="D56" s="63"/>
      <c r="E56" s="63"/>
      <c r="F56" s="63"/>
      <c r="G56" s="63"/>
    </row>
    <row r="57" spans="1:7" s="49" customFormat="1" ht="14.25">
      <c r="A57" s="62"/>
      <c r="C57" s="63"/>
      <c r="D57" s="63"/>
      <c r="E57" s="63"/>
      <c r="F57" s="63"/>
      <c r="G57" s="63"/>
    </row>
    <row r="58" spans="1:7" s="49" customFormat="1" ht="14.25">
      <c r="A58" s="62"/>
      <c r="C58" s="63"/>
      <c r="D58" s="63"/>
      <c r="E58" s="63"/>
      <c r="F58" s="63"/>
      <c r="G58" s="63"/>
    </row>
    <row r="59" spans="1:7" s="49" customFormat="1" ht="14.25">
      <c r="A59" s="62"/>
      <c r="C59" s="63"/>
      <c r="D59" s="63"/>
      <c r="E59" s="63"/>
      <c r="F59" s="63"/>
      <c r="G59" s="63"/>
    </row>
    <row r="60" spans="1:7" s="49" customFormat="1" ht="14.25">
      <c r="A60" s="62"/>
      <c r="C60" s="63"/>
      <c r="D60" s="63"/>
      <c r="E60" s="63"/>
      <c r="F60" s="63"/>
      <c r="G60" s="63"/>
    </row>
    <row r="61" spans="1:7" s="49" customFormat="1" ht="14.25">
      <c r="A61" s="62"/>
      <c r="C61" s="63"/>
      <c r="D61" s="63"/>
      <c r="E61" s="63"/>
      <c r="F61" s="63"/>
      <c r="G61" s="63"/>
    </row>
    <row r="62" spans="1:7" s="49" customFormat="1" ht="14.25">
      <c r="A62" s="62"/>
      <c r="C62" s="63"/>
      <c r="D62" s="63"/>
      <c r="E62" s="63"/>
      <c r="F62" s="63"/>
      <c r="G62" s="63"/>
    </row>
    <row r="63" spans="1:7" s="49" customFormat="1" ht="14.25">
      <c r="A63" s="62"/>
      <c r="C63" s="63"/>
      <c r="D63" s="63"/>
      <c r="E63" s="63"/>
      <c r="F63" s="63"/>
      <c r="G63" s="63"/>
    </row>
    <row r="64" spans="1:7" s="49" customFormat="1" ht="14.25">
      <c r="A64" s="62"/>
      <c r="C64" s="63"/>
      <c r="D64" s="63"/>
      <c r="E64" s="63"/>
      <c r="F64" s="63"/>
      <c r="G64" s="63"/>
    </row>
    <row r="65" spans="1:7" s="49" customFormat="1" ht="14.25">
      <c r="A65" s="62"/>
      <c r="C65" s="63"/>
      <c r="D65" s="63"/>
      <c r="E65" s="63"/>
      <c r="F65" s="63"/>
      <c r="G65" s="63"/>
    </row>
    <row r="66" spans="1:7" s="49" customFormat="1" ht="14.25">
      <c r="A66" s="62"/>
      <c r="C66" s="63"/>
      <c r="D66" s="63"/>
      <c r="E66" s="63"/>
      <c r="F66" s="63"/>
      <c r="G66" s="63"/>
    </row>
    <row r="67" spans="1:7" s="49" customFormat="1" ht="14.25">
      <c r="A67" s="62"/>
      <c r="C67" s="63"/>
      <c r="D67" s="63"/>
      <c r="E67" s="63"/>
      <c r="F67" s="63"/>
      <c r="G67" s="63"/>
    </row>
    <row r="68" spans="1:7" s="49" customFormat="1" ht="14.25">
      <c r="A68" s="62"/>
      <c r="C68" s="63"/>
      <c r="D68" s="63"/>
      <c r="E68" s="63"/>
      <c r="F68" s="63"/>
      <c r="G68" s="63"/>
    </row>
    <row r="69" spans="1:7" s="49" customFormat="1" ht="14.25">
      <c r="A69" s="62"/>
      <c r="C69" s="63"/>
      <c r="D69" s="63"/>
      <c r="E69" s="63"/>
      <c r="F69" s="63"/>
      <c r="G69" s="63"/>
    </row>
    <row r="70" spans="1:7" s="49" customFormat="1" ht="14.25">
      <c r="A70" s="62"/>
      <c r="C70" s="63"/>
      <c r="D70" s="63"/>
      <c r="E70" s="63"/>
      <c r="F70" s="63"/>
      <c r="G70" s="63"/>
    </row>
    <row r="71" spans="1:7" s="49" customFormat="1" ht="14.25">
      <c r="A71" s="62"/>
      <c r="C71" s="63"/>
      <c r="D71" s="63"/>
      <c r="E71" s="63"/>
      <c r="F71" s="63"/>
      <c r="G71" s="63"/>
    </row>
    <row r="72" spans="1:7" s="49" customFormat="1" ht="14.25">
      <c r="A72" s="62"/>
      <c r="C72" s="63"/>
      <c r="D72" s="63"/>
      <c r="E72" s="63"/>
      <c r="F72" s="63"/>
      <c r="G72" s="63"/>
    </row>
    <row r="73" spans="1:7" s="49" customFormat="1" ht="14.25">
      <c r="A73" s="62"/>
      <c r="C73" s="63"/>
      <c r="D73" s="63"/>
      <c r="E73" s="63"/>
      <c r="F73" s="63"/>
      <c r="G73" s="63"/>
    </row>
    <row r="74" spans="1:7" s="49" customFormat="1" ht="14.25">
      <c r="A74" s="62"/>
      <c r="C74" s="63"/>
      <c r="D74" s="63"/>
      <c r="E74" s="63"/>
      <c r="F74" s="63"/>
      <c r="G74" s="63"/>
    </row>
    <row r="75" spans="1:7" s="49" customFormat="1" ht="14.25">
      <c r="A75" s="62"/>
      <c r="C75" s="63"/>
      <c r="D75" s="63"/>
      <c r="E75" s="63"/>
      <c r="F75" s="63"/>
      <c r="G75" s="63"/>
    </row>
    <row r="76" spans="1:7" s="49" customFormat="1" ht="14.25">
      <c r="A76" s="62"/>
      <c r="C76" s="63"/>
      <c r="D76" s="63"/>
      <c r="E76" s="63"/>
      <c r="F76" s="63"/>
      <c r="G76" s="63"/>
    </row>
    <row r="77" spans="1:7" s="49" customFormat="1" ht="14.25">
      <c r="A77" s="62"/>
      <c r="C77" s="63"/>
      <c r="D77" s="63"/>
      <c r="E77" s="63"/>
      <c r="F77" s="63"/>
      <c r="G77" s="63"/>
    </row>
    <row r="78" spans="1:7" s="49" customFormat="1" ht="14.25">
      <c r="A78" s="62"/>
      <c r="C78" s="63"/>
      <c r="D78" s="63"/>
      <c r="E78" s="63"/>
      <c r="F78" s="63"/>
      <c r="G78" s="63"/>
    </row>
    <row r="79" spans="1:7" s="49" customFormat="1" ht="14.25">
      <c r="A79" s="62"/>
      <c r="C79" s="63"/>
      <c r="D79" s="63"/>
      <c r="E79" s="63"/>
      <c r="F79" s="63"/>
      <c r="G79" s="63"/>
    </row>
    <row r="80" spans="1:7" s="49" customFormat="1" ht="14.25">
      <c r="A80" s="62"/>
      <c r="C80" s="63"/>
      <c r="D80" s="63"/>
      <c r="E80" s="63"/>
      <c r="F80" s="63"/>
      <c r="G80" s="63"/>
    </row>
    <row r="81" spans="1:7" s="49" customFormat="1" ht="14.25">
      <c r="A81" s="62"/>
      <c r="C81" s="63"/>
      <c r="D81" s="63"/>
      <c r="E81" s="63"/>
      <c r="F81" s="63"/>
      <c r="G81" s="63"/>
    </row>
    <row r="82" spans="1:7" s="49" customFormat="1" ht="14.25">
      <c r="A82" s="62"/>
      <c r="C82" s="63"/>
      <c r="D82" s="63"/>
      <c r="E82" s="63"/>
      <c r="F82" s="63"/>
      <c r="G82" s="63"/>
    </row>
    <row r="83" spans="1:7" s="49" customFormat="1" ht="14.25">
      <c r="A83" s="62"/>
      <c r="C83" s="63"/>
      <c r="D83" s="63"/>
      <c r="E83" s="63"/>
      <c r="F83" s="63"/>
      <c r="G83" s="63"/>
    </row>
    <row r="84" spans="1:7" s="49" customFormat="1" ht="14.25">
      <c r="A84" s="62"/>
      <c r="C84" s="63"/>
      <c r="D84" s="63"/>
      <c r="E84" s="63"/>
      <c r="F84" s="63"/>
      <c r="G84" s="63"/>
    </row>
    <row r="85" spans="1:7" s="49" customFormat="1" ht="14.25">
      <c r="A85" s="62"/>
      <c r="C85" s="63"/>
      <c r="D85" s="63"/>
      <c r="E85" s="63"/>
      <c r="F85" s="63"/>
      <c r="G85" s="63"/>
    </row>
    <row r="86" spans="1:7" s="49" customFormat="1" ht="14.25">
      <c r="A86" s="62"/>
      <c r="C86" s="63"/>
      <c r="D86" s="63"/>
      <c r="E86" s="63"/>
      <c r="F86" s="63"/>
      <c r="G86" s="63"/>
    </row>
    <row r="87" spans="1:7" s="49" customFormat="1" ht="14.25">
      <c r="A87" s="62"/>
      <c r="C87" s="63"/>
      <c r="D87" s="63"/>
      <c r="E87" s="63"/>
      <c r="F87" s="63"/>
      <c r="G87" s="63"/>
    </row>
    <row r="88" spans="1:7" s="49" customFormat="1" ht="14.25">
      <c r="A88" s="62"/>
      <c r="C88" s="63"/>
      <c r="D88" s="63"/>
      <c r="E88" s="63"/>
      <c r="F88" s="63"/>
      <c r="G88" s="63"/>
    </row>
    <row r="89" spans="1:7" s="49" customFormat="1" ht="14.25">
      <c r="A89" s="62"/>
      <c r="C89" s="63"/>
      <c r="D89" s="63"/>
      <c r="E89" s="63"/>
      <c r="F89" s="63"/>
      <c r="G89" s="63"/>
    </row>
    <row r="90" spans="1:7" s="49" customFormat="1" ht="14.25">
      <c r="A90" s="62"/>
      <c r="C90" s="63"/>
      <c r="D90" s="63"/>
      <c r="E90" s="63"/>
      <c r="F90" s="63"/>
      <c r="G90" s="63"/>
    </row>
    <row r="91" spans="1:7" s="49" customFormat="1" ht="14.25">
      <c r="A91" s="62"/>
      <c r="C91" s="63"/>
      <c r="D91" s="63"/>
      <c r="E91" s="63"/>
      <c r="F91" s="63"/>
      <c r="G91" s="63"/>
    </row>
    <row r="92" spans="1:7" s="49" customFormat="1" ht="14.25">
      <c r="A92" s="62"/>
      <c r="C92" s="63"/>
      <c r="D92" s="63"/>
      <c r="E92" s="63"/>
      <c r="F92" s="63"/>
      <c r="G92" s="63"/>
    </row>
  </sheetData>
  <mergeCells count="1">
    <mergeCell ref="B6:B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5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43</v>
      </c>
      <c r="G1" s="4"/>
      <c r="H1" s="5" t="s">
        <v>44</v>
      </c>
      <c r="AA1">
        <v>59.103426569</v>
      </c>
      <c r="AB1">
        <v>18.831107709</v>
      </c>
      <c r="AC1">
        <v>48.322785265</v>
      </c>
      <c r="AD1">
        <v>67.384869998</v>
      </c>
      <c r="AE1">
        <v>76.663840885</v>
      </c>
      <c r="AF1">
        <v>84.314546237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81.702706081</v>
      </c>
      <c r="AB2">
        <v>65.157847171</v>
      </c>
      <c r="AC2">
        <v>82.263536223</v>
      </c>
      <c r="AD2">
        <v>88.543357038</v>
      </c>
      <c r="AE2">
        <v>88.192559946</v>
      </c>
      <c r="AF2">
        <v>84.356231843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8" customHeight="1">
      <c r="A3" s="7" t="s">
        <v>112</v>
      </c>
      <c r="B3" s="8"/>
      <c r="C3" s="9"/>
      <c r="D3" s="10"/>
      <c r="E3" s="11" t="s">
        <v>46</v>
      </c>
      <c r="F3" s="10"/>
      <c r="G3" s="10"/>
      <c r="H3" s="6"/>
      <c r="AA3">
        <v>42.50250262</v>
      </c>
      <c r="AB3">
        <v>22.288701485</v>
      </c>
      <c r="AC3">
        <v>35.808550949</v>
      </c>
      <c r="AD3">
        <v>43.555668445</v>
      </c>
      <c r="AE3">
        <v>48.613991401</v>
      </c>
      <c r="AF3">
        <v>62.245614326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113</v>
      </c>
      <c r="F4" s="4"/>
      <c r="G4" s="4"/>
      <c r="H4" s="4"/>
      <c r="AA4">
        <v>87.482605845</v>
      </c>
      <c r="AB4">
        <v>67.905840821</v>
      </c>
      <c r="AC4">
        <v>85.227287582</v>
      </c>
      <c r="AD4">
        <v>91.944473227</v>
      </c>
      <c r="AE4">
        <v>95.012073908</v>
      </c>
      <c r="AF4">
        <v>97.32336042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9" customFormat="1" ht="16.5" thickBot="1">
      <c r="A5" s="14" t="s">
        <v>48</v>
      </c>
      <c r="B5" s="15"/>
      <c r="C5" s="16"/>
      <c r="D5" s="17"/>
      <c r="E5" s="18" t="s">
        <v>49</v>
      </c>
      <c r="F5" s="17"/>
      <c r="G5" s="17"/>
      <c r="H5" s="15"/>
      <c r="AA5">
        <v>30.164074112</v>
      </c>
      <c r="AB5">
        <v>10.040413066</v>
      </c>
      <c r="AC5">
        <v>19.703458378</v>
      </c>
      <c r="AD5">
        <v>31.511896429</v>
      </c>
      <c r="AE5">
        <v>37.098065625</v>
      </c>
      <c r="AF5">
        <v>52.466552319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97.047210327</v>
      </c>
      <c r="AB6">
        <v>91.129457281</v>
      </c>
      <c r="AC6">
        <v>97.167691917</v>
      </c>
      <c r="AD6">
        <v>98.445438647</v>
      </c>
      <c r="AE6">
        <v>99.203179231</v>
      </c>
      <c r="AF6">
        <v>99.290286092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32" customFormat="1" ht="12.75" customHeight="1">
      <c r="A7" s="27"/>
      <c r="B7" s="28"/>
      <c r="C7" s="29" t="s">
        <v>5</v>
      </c>
      <c r="D7" s="65"/>
      <c r="E7" s="29" t="s">
        <v>114</v>
      </c>
      <c r="F7" s="29"/>
      <c r="G7" s="66"/>
      <c r="H7" s="31"/>
      <c r="AA7">
        <v>19.467639575</v>
      </c>
      <c r="AB7">
        <v>6.3081810906</v>
      </c>
      <c r="AC7">
        <v>12.789703258</v>
      </c>
      <c r="AD7">
        <v>18.934225591</v>
      </c>
      <c r="AE7">
        <v>24.31139808</v>
      </c>
      <c r="AF7">
        <v>34.994700477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39" customFormat="1" ht="13.5" customHeight="1">
      <c r="A8" s="33"/>
      <c r="B8" s="34" t="s">
        <v>6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11.457860233</v>
      </c>
      <c r="AB8">
        <v>1.6591977424</v>
      </c>
      <c r="AC8">
        <v>5.8741463174</v>
      </c>
      <c r="AD8">
        <v>10.397640199</v>
      </c>
      <c r="AE8">
        <v>15.21392341</v>
      </c>
      <c r="AF8">
        <v>24.144402175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39" customFormat="1" ht="6.75" customHeight="1">
      <c r="A9" s="40"/>
      <c r="B9" s="41"/>
      <c r="C9" s="42"/>
      <c r="D9" s="43"/>
      <c r="E9" s="43"/>
      <c r="F9" s="43"/>
      <c r="G9" s="44"/>
      <c r="H9" s="67"/>
      <c r="AA9">
        <v>34.276018979</v>
      </c>
      <c r="AB9">
        <v>14.778299977</v>
      </c>
      <c r="AC9">
        <v>25.812728355</v>
      </c>
      <c r="AD9">
        <v>35.630616699</v>
      </c>
      <c r="AE9">
        <v>41.947000309</v>
      </c>
      <c r="AF9">
        <v>53.211462511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49" customFormat="1" ht="12" customHeight="1">
      <c r="A10" s="54" t="s">
        <v>115</v>
      </c>
      <c r="B10" s="68">
        <f aca="true" t="shared" si="0" ref="B10:B24">+AA1</f>
        <v>59.103426569</v>
      </c>
      <c r="C10" s="68">
        <f aca="true" t="shared" si="1" ref="C10:C24">+AB1</f>
        <v>18.831107709</v>
      </c>
      <c r="D10" s="68">
        <f aca="true" t="shared" si="2" ref="D10:D24">+AC1</f>
        <v>48.322785265</v>
      </c>
      <c r="E10" s="68">
        <f aca="true" t="shared" si="3" ref="E10:E24">+AD1</f>
        <v>67.384869998</v>
      </c>
      <c r="F10" s="68">
        <f aca="true" t="shared" si="4" ref="F10:F24">+AE1</f>
        <v>76.663840885</v>
      </c>
      <c r="G10" s="68">
        <f aca="true" t="shared" si="5" ref="G10:G24">+AF1</f>
        <v>84.314546237</v>
      </c>
      <c r="H10" s="55" t="s">
        <v>116</v>
      </c>
      <c r="AA10">
        <v>42.933372771</v>
      </c>
      <c r="AB10">
        <v>15.493094393</v>
      </c>
      <c r="AC10">
        <v>31.922323115</v>
      </c>
      <c r="AD10">
        <v>45.792923677</v>
      </c>
      <c r="AE10">
        <v>54.369406008</v>
      </c>
      <c r="AF10">
        <v>67.08913319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s="49" customFormat="1" ht="12" customHeight="1">
      <c r="A11" s="54" t="s">
        <v>117</v>
      </c>
      <c r="B11" s="68">
        <f t="shared" si="0"/>
        <v>81.702706081</v>
      </c>
      <c r="C11" s="68">
        <f t="shared" si="1"/>
        <v>65.157847171</v>
      </c>
      <c r="D11" s="68">
        <f t="shared" si="2"/>
        <v>82.263536223</v>
      </c>
      <c r="E11" s="68">
        <f t="shared" si="3"/>
        <v>88.543357038</v>
      </c>
      <c r="F11" s="68">
        <f t="shared" si="4"/>
        <v>88.192559946</v>
      </c>
      <c r="G11" s="68">
        <f t="shared" si="5"/>
        <v>84.356231843</v>
      </c>
      <c r="H11" s="55" t="s">
        <v>118</v>
      </c>
      <c r="AA11">
        <v>96.811346335</v>
      </c>
      <c r="AB11">
        <v>92.505045756</v>
      </c>
      <c r="AC11">
        <v>97.309927248</v>
      </c>
      <c r="AD11">
        <v>97.379943693</v>
      </c>
      <c r="AE11">
        <v>98.184734871</v>
      </c>
      <c r="AF11">
        <v>98.677081383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s="49" customFormat="1" ht="12" customHeight="1">
      <c r="A12" s="54" t="s">
        <v>119</v>
      </c>
      <c r="B12" s="68">
        <f t="shared" si="0"/>
        <v>42.50250262</v>
      </c>
      <c r="C12" s="68">
        <f t="shared" si="1"/>
        <v>22.288701485</v>
      </c>
      <c r="D12" s="68">
        <f t="shared" si="2"/>
        <v>35.808550949</v>
      </c>
      <c r="E12" s="68">
        <f t="shared" si="3"/>
        <v>43.555668445</v>
      </c>
      <c r="F12" s="68">
        <f t="shared" si="4"/>
        <v>48.613991401</v>
      </c>
      <c r="G12" s="68">
        <f t="shared" si="5"/>
        <v>62.245614326</v>
      </c>
      <c r="H12" s="55" t="s">
        <v>120</v>
      </c>
      <c r="AA12">
        <v>57.303605552</v>
      </c>
      <c r="AB12">
        <v>47.549452173</v>
      </c>
      <c r="AC12">
        <v>55.813144607</v>
      </c>
      <c r="AD12">
        <v>60.469149092</v>
      </c>
      <c r="AE12">
        <v>61.429302056</v>
      </c>
      <c r="AF12">
        <v>61.256982538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s="49" customFormat="1" ht="12" customHeight="1">
      <c r="A13" s="54" t="s">
        <v>121</v>
      </c>
      <c r="B13" s="68">
        <f t="shared" si="0"/>
        <v>87.482605845</v>
      </c>
      <c r="C13" s="68">
        <f t="shared" si="1"/>
        <v>67.905840821</v>
      </c>
      <c r="D13" s="68">
        <f t="shared" si="2"/>
        <v>85.227287582</v>
      </c>
      <c r="E13" s="68">
        <f t="shared" si="3"/>
        <v>91.944473227</v>
      </c>
      <c r="F13" s="68">
        <f t="shared" si="4"/>
        <v>95.012073908</v>
      </c>
      <c r="G13" s="68">
        <f t="shared" si="5"/>
        <v>97.32336042</v>
      </c>
      <c r="H13" s="55" t="s">
        <v>122</v>
      </c>
      <c r="AA13">
        <v>46.054205505</v>
      </c>
      <c r="AB13">
        <v>21.426630469</v>
      </c>
      <c r="AC13">
        <v>37.536626835</v>
      </c>
      <c r="AD13">
        <v>47.695507362</v>
      </c>
      <c r="AE13">
        <v>56.615500011</v>
      </c>
      <c r="AF13">
        <v>66.996777176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s="49" customFormat="1" ht="12" customHeight="1">
      <c r="A14" s="54" t="s">
        <v>123</v>
      </c>
      <c r="B14" s="68">
        <f t="shared" si="0"/>
        <v>30.164074112</v>
      </c>
      <c r="C14" s="68">
        <f t="shared" si="1"/>
        <v>10.040413066</v>
      </c>
      <c r="D14" s="68">
        <f t="shared" si="2"/>
        <v>19.703458378</v>
      </c>
      <c r="E14" s="68">
        <f t="shared" si="3"/>
        <v>31.511896429</v>
      </c>
      <c r="F14" s="68">
        <f t="shared" si="4"/>
        <v>37.098065625</v>
      </c>
      <c r="G14" s="68">
        <f t="shared" si="5"/>
        <v>52.466552319</v>
      </c>
      <c r="H14" s="55" t="s">
        <v>124</v>
      </c>
      <c r="AA14">
        <v>28.156492803</v>
      </c>
      <c r="AB14">
        <v>10.569590396</v>
      </c>
      <c r="AC14">
        <v>21.225979328</v>
      </c>
      <c r="AD14">
        <v>27.540501432</v>
      </c>
      <c r="AE14">
        <v>35.011174925</v>
      </c>
      <c r="AF14">
        <v>46.435230441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s="49" customFormat="1" ht="12" customHeight="1">
      <c r="A15" s="54" t="s">
        <v>125</v>
      </c>
      <c r="B15" s="68">
        <f t="shared" si="0"/>
        <v>97.047210327</v>
      </c>
      <c r="C15" s="68">
        <f t="shared" si="1"/>
        <v>91.129457281</v>
      </c>
      <c r="D15" s="68">
        <f t="shared" si="2"/>
        <v>97.167691917</v>
      </c>
      <c r="E15" s="68">
        <f t="shared" si="3"/>
        <v>98.445438647</v>
      </c>
      <c r="F15" s="68">
        <f t="shared" si="4"/>
        <v>99.203179231</v>
      </c>
      <c r="G15" s="68">
        <f t="shared" si="5"/>
        <v>99.290286092</v>
      </c>
      <c r="H15" s="55" t="s">
        <v>126</v>
      </c>
      <c r="AA15">
        <v>12.184617366</v>
      </c>
      <c r="AB15">
        <v>1.6066041452</v>
      </c>
      <c r="AC15">
        <v>4.8203538318</v>
      </c>
      <c r="AD15">
        <v>10.416174765</v>
      </c>
      <c r="AE15">
        <v>16.209049257</v>
      </c>
      <c r="AF15">
        <v>27.870915564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s="49" customFormat="1" ht="12" customHeight="1">
      <c r="A16" s="54" t="s">
        <v>127</v>
      </c>
      <c r="B16" s="68">
        <f t="shared" si="0"/>
        <v>19.467639575</v>
      </c>
      <c r="C16" s="68">
        <f t="shared" si="1"/>
        <v>6.3081810906</v>
      </c>
      <c r="D16" s="68">
        <f t="shared" si="2"/>
        <v>12.789703258</v>
      </c>
      <c r="E16" s="68">
        <f t="shared" si="3"/>
        <v>18.934225591</v>
      </c>
      <c r="F16" s="68">
        <f t="shared" si="4"/>
        <v>24.31139808</v>
      </c>
      <c r="G16" s="68">
        <f t="shared" si="5"/>
        <v>34.994700477</v>
      </c>
      <c r="H16" s="55" t="s">
        <v>128</v>
      </c>
      <c r="AA16">
        <v>152.29009234</v>
      </c>
      <c r="AB16">
        <v>115.19872254</v>
      </c>
      <c r="AC16">
        <v>138.42694209</v>
      </c>
      <c r="AD16">
        <v>153.00971197</v>
      </c>
      <c r="AE16">
        <v>165.70490789</v>
      </c>
      <c r="AF16">
        <v>189.1102024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s="49" customFormat="1" ht="12" customHeight="1">
      <c r="A17" s="54" t="s">
        <v>129</v>
      </c>
      <c r="B17" s="68">
        <f t="shared" si="0"/>
        <v>11.457860233</v>
      </c>
      <c r="C17" s="68">
        <f t="shared" si="1"/>
        <v>1.6591977424</v>
      </c>
      <c r="D17" s="68">
        <f t="shared" si="2"/>
        <v>5.8741463174</v>
      </c>
      <c r="E17" s="68">
        <f t="shared" si="3"/>
        <v>10.397640199</v>
      </c>
      <c r="F17" s="68">
        <f t="shared" si="4"/>
        <v>15.21392341</v>
      </c>
      <c r="G17" s="68">
        <f t="shared" si="5"/>
        <v>24.144402175</v>
      </c>
      <c r="H17" s="55" t="s">
        <v>130</v>
      </c>
      <c r="AA17">
        <v>60.274014861</v>
      </c>
      <c r="AB17">
        <v>22.831728176</v>
      </c>
      <c r="AC17">
        <v>44.702412364</v>
      </c>
      <c r="AD17">
        <v>61.703464735</v>
      </c>
      <c r="AE17">
        <v>75.150717446</v>
      </c>
      <c r="AF17">
        <v>96.981776695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s="49" customFormat="1" ht="12" customHeight="1">
      <c r="A18" s="54" t="s">
        <v>131</v>
      </c>
      <c r="B18" s="68">
        <f t="shared" si="0"/>
        <v>34.276018979</v>
      </c>
      <c r="C18" s="68">
        <f t="shared" si="1"/>
        <v>14.778299977</v>
      </c>
      <c r="D18" s="68">
        <f t="shared" si="2"/>
        <v>25.812728355</v>
      </c>
      <c r="E18" s="68">
        <f t="shared" si="3"/>
        <v>35.630616699</v>
      </c>
      <c r="F18" s="68">
        <f t="shared" si="4"/>
        <v>41.947000309</v>
      </c>
      <c r="G18" s="68">
        <f t="shared" si="5"/>
        <v>53.211462511</v>
      </c>
      <c r="H18" s="55" t="s">
        <v>132</v>
      </c>
      <c r="AA18">
        <v>9.9552893239</v>
      </c>
      <c r="AB18">
        <v>1.176147291</v>
      </c>
      <c r="AC18">
        <v>4.0141331305</v>
      </c>
      <c r="AD18">
        <v>7.956912114</v>
      </c>
      <c r="AE18">
        <v>12.593840256</v>
      </c>
      <c r="AF18">
        <v>24.035423461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s="49" customFormat="1" ht="12" customHeight="1">
      <c r="A19" s="54" t="s">
        <v>133</v>
      </c>
      <c r="B19" s="68">
        <f t="shared" si="0"/>
        <v>42.933372771</v>
      </c>
      <c r="C19" s="68">
        <f t="shared" si="1"/>
        <v>15.493094393</v>
      </c>
      <c r="D19" s="68">
        <f t="shared" si="2"/>
        <v>31.922323115</v>
      </c>
      <c r="E19" s="68">
        <f t="shared" si="3"/>
        <v>45.792923677</v>
      </c>
      <c r="F19" s="68">
        <f t="shared" si="4"/>
        <v>54.369406008</v>
      </c>
      <c r="G19" s="68">
        <f t="shared" si="5"/>
        <v>67.08913319</v>
      </c>
      <c r="H19" s="55" t="s">
        <v>134</v>
      </c>
      <c r="AA19">
        <v>49.672786456</v>
      </c>
      <c r="AB19">
        <v>22.904018166</v>
      </c>
      <c r="AC19">
        <v>36.94891846</v>
      </c>
      <c r="AD19">
        <v>48.32700131</v>
      </c>
      <c r="AE19">
        <v>59.734723698</v>
      </c>
      <c r="AF19">
        <v>80.449291702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s="49" customFormat="1" ht="12" customHeight="1">
      <c r="A20" s="54" t="s">
        <v>135</v>
      </c>
      <c r="B20" s="68">
        <f t="shared" si="0"/>
        <v>96.811346335</v>
      </c>
      <c r="C20" s="68">
        <f t="shared" si="1"/>
        <v>92.505045756</v>
      </c>
      <c r="D20" s="68">
        <f t="shared" si="2"/>
        <v>97.309927248</v>
      </c>
      <c r="E20" s="68">
        <f t="shared" si="3"/>
        <v>97.379943693</v>
      </c>
      <c r="F20" s="68">
        <f t="shared" si="4"/>
        <v>98.184734871</v>
      </c>
      <c r="G20" s="68">
        <f t="shared" si="5"/>
        <v>98.677081383</v>
      </c>
      <c r="H20" s="55" t="s">
        <v>136</v>
      </c>
      <c r="AA20">
        <v>11.616041215</v>
      </c>
      <c r="AB20">
        <v>1.7451354871</v>
      </c>
      <c r="AC20">
        <v>4.602937933</v>
      </c>
      <c r="AD20">
        <v>10.390709553</v>
      </c>
      <c r="AE20">
        <v>15.180682636</v>
      </c>
      <c r="AF20">
        <v>26.160750416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s="49" customFormat="1" ht="12" customHeight="1">
      <c r="A21" s="54" t="s">
        <v>137</v>
      </c>
      <c r="B21" s="68">
        <f t="shared" si="0"/>
        <v>57.303605552</v>
      </c>
      <c r="C21" s="68">
        <f t="shared" si="1"/>
        <v>47.549452173</v>
      </c>
      <c r="D21" s="68">
        <f t="shared" si="2"/>
        <v>55.813144607</v>
      </c>
      <c r="E21" s="68">
        <f t="shared" si="3"/>
        <v>60.469149092</v>
      </c>
      <c r="F21" s="68">
        <f t="shared" si="4"/>
        <v>61.429302056</v>
      </c>
      <c r="G21" s="68">
        <f t="shared" si="5"/>
        <v>61.256982538</v>
      </c>
      <c r="H21" s="55" t="s">
        <v>138</v>
      </c>
      <c r="AA21">
        <v>46.967443358</v>
      </c>
      <c r="AB21">
        <v>9.5615534548</v>
      </c>
      <c r="AC21">
        <v>25.583975369</v>
      </c>
      <c r="AD21">
        <v>45.837712244</v>
      </c>
      <c r="AE21">
        <v>62.491498164</v>
      </c>
      <c r="AF21">
        <v>91.362507933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s="49" customFormat="1" ht="12" customHeight="1">
      <c r="A22" s="54" t="s">
        <v>139</v>
      </c>
      <c r="B22" s="68">
        <f t="shared" si="0"/>
        <v>46.054205505</v>
      </c>
      <c r="C22" s="68">
        <f t="shared" si="1"/>
        <v>21.426630469</v>
      </c>
      <c r="D22" s="68">
        <f t="shared" si="2"/>
        <v>37.536626835</v>
      </c>
      <c r="E22" s="68">
        <f t="shared" si="3"/>
        <v>47.695507362</v>
      </c>
      <c r="F22" s="68">
        <f t="shared" si="4"/>
        <v>56.615500011</v>
      </c>
      <c r="G22" s="68">
        <f t="shared" si="5"/>
        <v>66.996777176</v>
      </c>
      <c r="H22" s="55" t="s">
        <v>140</v>
      </c>
      <c r="AA22">
        <v>21.4457403</v>
      </c>
      <c r="AB22">
        <v>8.9064171416</v>
      </c>
      <c r="AC22">
        <v>15.713031277</v>
      </c>
      <c r="AD22">
        <v>21.035187995</v>
      </c>
      <c r="AE22">
        <v>25.922825038</v>
      </c>
      <c r="AF22">
        <v>35.651249769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s="49" customFormat="1" ht="12" customHeight="1">
      <c r="A23" s="54" t="s">
        <v>141</v>
      </c>
      <c r="B23" s="68">
        <f t="shared" si="0"/>
        <v>28.156492803</v>
      </c>
      <c r="C23" s="68">
        <f t="shared" si="1"/>
        <v>10.569590396</v>
      </c>
      <c r="D23" s="68">
        <f t="shared" si="2"/>
        <v>21.225979328</v>
      </c>
      <c r="E23" s="68">
        <f t="shared" si="3"/>
        <v>27.540501432</v>
      </c>
      <c r="F23" s="68">
        <f t="shared" si="4"/>
        <v>35.011174925</v>
      </c>
      <c r="G23" s="68">
        <f t="shared" si="5"/>
        <v>46.435230441</v>
      </c>
      <c r="H23" s="55" t="s">
        <v>142</v>
      </c>
      <c r="AA23">
        <v>79.915195375</v>
      </c>
      <c r="AB23">
        <v>62.474701619</v>
      </c>
      <c r="AC23">
        <v>78.490026972</v>
      </c>
      <c r="AD23">
        <v>82.835592714</v>
      </c>
      <c r="AE23">
        <v>86.441968575</v>
      </c>
      <c r="AF23">
        <v>89.333693439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s="49" customFormat="1" ht="12" customHeight="1">
      <c r="A24" s="54" t="s">
        <v>143</v>
      </c>
      <c r="B24" s="68">
        <f t="shared" si="0"/>
        <v>12.184617366</v>
      </c>
      <c r="C24" s="68">
        <f t="shared" si="1"/>
        <v>1.6066041452</v>
      </c>
      <c r="D24" s="68">
        <f t="shared" si="2"/>
        <v>4.8203538318</v>
      </c>
      <c r="E24" s="68">
        <f t="shared" si="3"/>
        <v>10.416174765</v>
      </c>
      <c r="F24" s="68">
        <f t="shared" si="4"/>
        <v>16.209049257</v>
      </c>
      <c r="G24" s="68">
        <f t="shared" si="5"/>
        <v>27.870915564</v>
      </c>
      <c r="H24" s="55" t="s">
        <v>144</v>
      </c>
      <c r="AA24">
        <v>83.851576051</v>
      </c>
      <c r="AB24">
        <v>21.87418807</v>
      </c>
      <c r="AC24">
        <v>60.186754262</v>
      </c>
      <c r="AD24">
        <v>88.033772172</v>
      </c>
      <c r="AE24">
        <v>108.48874809</v>
      </c>
      <c r="AF24">
        <v>140.67445654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s="49" customFormat="1" ht="13.5" customHeight="1">
      <c r="A25" s="69" t="s">
        <v>145</v>
      </c>
      <c r="B25" s="70"/>
      <c r="C25" s="70"/>
      <c r="D25" s="70"/>
      <c r="E25" s="70"/>
      <c r="F25" s="70"/>
      <c r="G25" s="70"/>
      <c r="H25" s="48" t="s">
        <v>20</v>
      </c>
      <c r="AA25">
        <v>117.46835877</v>
      </c>
      <c r="AB25">
        <v>95.521472003</v>
      </c>
      <c r="AC25">
        <v>106.45956971</v>
      </c>
      <c r="AD25">
        <v>116.95346672</v>
      </c>
      <c r="AE25">
        <v>123.80406238</v>
      </c>
      <c r="AF25">
        <v>144.60324161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s="49" customFormat="1" ht="12" customHeight="1">
      <c r="A26" s="54" t="s">
        <v>21</v>
      </c>
      <c r="B26" s="68">
        <f aca="true" t="shared" si="6" ref="B26:B51">+AA16</f>
        <v>152.29009234</v>
      </c>
      <c r="C26" s="68">
        <f aca="true" t="shared" si="7" ref="C26:C51">+AB16</f>
        <v>115.19872254</v>
      </c>
      <c r="D26" s="68">
        <f aca="true" t="shared" si="8" ref="D26:D51">+AC16</f>
        <v>138.42694209</v>
      </c>
      <c r="E26" s="68">
        <f aca="true" t="shared" si="9" ref="E26:E51">+AD16</f>
        <v>153.00971197</v>
      </c>
      <c r="F26" s="68">
        <f aca="true" t="shared" si="10" ref="F26:F51">+AE16</f>
        <v>165.70490789</v>
      </c>
      <c r="G26" s="68">
        <f aca="true" t="shared" si="11" ref="G26:G51">+AF16</f>
        <v>189.1102024</v>
      </c>
      <c r="H26" s="55" t="s">
        <v>22</v>
      </c>
      <c r="AA26">
        <v>209.55866898</v>
      </c>
      <c r="AB26">
        <v>73.360204559</v>
      </c>
      <c r="AC26">
        <v>162.45822049</v>
      </c>
      <c r="AD26">
        <v>224.22112274</v>
      </c>
      <c r="AE26">
        <v>268.20308886</v>
      </c>
      <c r="AF26">
        <v>319.55078353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s="49" customFormat="1" ht="12" customHeight="1">
      <c r="A27" s="54" t="s">
        <v>23</v>
      </c>
      <c r="B27" s="68">
        <f t="shared" si="6"/>
        <v>60.274014861</v>
      </c>
      <c r="C27" s="68">
        <f t="shared" si="7"/>
        <v>22.831728176</v>
      </c>
      <c r="D27" s="68">
        <f t="shared" si="8"/>
        <v>44.702412364</v>
      </c>
      <c r="E27" s="68">
        <f t="shared" si="9"/>
        <v>61.703464735</v>
      </c>
      <c r="F27" s="68">
        <f t="shared" si="10"/>
        <v>75.150717446</v>
      </c>
      <c r="G27" s="68">
        <f t="shared" si="11"/>
        <v>96.981776695</v>
      </c>
      <c r="H27" s="55" t="s">
        <v>24</v>
      </c>
      <c r="AA27">
        <v>70.444268514</v>
      </c>
      <c r="AB27">
        <v>19.49777967</v>
      </c>
      <c r="AC27">
        <v>51.144785278</v>
      </c>
      <c r="AD27">
        <v>74.221272846</v>
      </c>
      <c r="AE27">
        <v>91.892613401</v>
      </c>
      <c r="AF27">
        <v>115.46492218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s="49" customFormat="1" ht="12" customHeight="1">
      <c r="A28" s="54" t="s">
        <v>25</v>
      </c>
      <c r="B28" s="68">
        <f t="shared" si="6"/>
        <v>9.9552893239</v>
      </c>
      <c r="C28" s="68">
        <f t="shared" si="7"/>
        <v>1.176147291</v>
      </c>
      <c r="D28" s="68">
        <f t="shared" si="8"/>
        <v>4.0141331305</v>
      </c>
      <c r="E28" s="68">
        <f t="shared" si="9"/>
        <v>7.956912114</v>
      </c>
      <c r="F28" s="68">
        <f t="shared" si="10"/>
        <v>12.593840256</v>
      </c>
      <c r="G28" s="68">
        <f t="shared" si="11"/>
        <v>24.035423461</v>
      </c>
      <c r="H28" s="55" t="s">
        <v>26</v>
      </c>
      <c r="AA28">
        <v>139.51813395</v>
      </c>
      <c r="AB28">
        <v>80.291094455</v>
      </c>
      <c r="AC28">
        <v>126.85096807</v>
      </c>
      <c r="AD28">
        <v>153.10647924</v>
      </c>
      <c r="AE28">
        <v>167.05346532</v>
      </c>
      <c r="AF28">
        <v>170.28868375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28</v>
      </c>
    </row>
    <row r="29" spans="1:42" s="49" customFormat="1" ht="12" customHeight="1">
      <c r="A29" s="54" t="s">
        <v>27</v>
      </c>
      <c r="B29" s="68">
        <f t="shared" si="6"/>
        <v>49.672786456</v>
      </c>
      <c r="C29" s="68">
        <f t="shared" si="7"/>
        <v>22.904018166</v>
      </c>
      <c r="D29" s="68">
        <f t="shared" si="8"/>
        <v>36.94891846</v>
      </c>
      <c r="E29" s="68">
        <f t="shared" si="9"/>
        <v>48.32700131</v>
      </c>
      <c r="F29" s="68">
        <f t="shared" si="10"/>
        <v>59.734723698</v>
      </c>
      <c r="G29" s="68">
        <f t="shared" si="11"/>
        <v>80.449291702</v>
      </c>
      <c r="H29" s="55" t="s">
        <v>28</v>
      </c>
      <c r="AA29">
        <v>43.195751397</v>
      </c>
      <c r="AB29">
        <v>22.36837677</v>
      </c>
      <c r="AC29">
        <v>36.038061864</v>
      </c>
      <c r="AD29">
        <v>44.041016706</v>
      </c>
      <c r="AE29">
        <v>49.508517972</v>
      </c>
      <c r="AF29">
        <v>64.022797924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29</v>
      </c>
    </row>
    <row r="30" spans="1:42" s="49" customFormat="1" ht="12" customHeight="1">
      <c r="A30" s="54" t="s">
        <v>29</v>
      </c>
      <c r="B30" s="68">
        <f t="shared" si="6"/>
        <v>11.616041215</v>
      </c>
      <c r="C30" s="68">
        <f t="shared" si="7"/>
        <v>1.7451354871</v>
      </c>
      <c r="D30" s="68">
        <f t="shared" si="8"/>
        <v>4.602937933</v>
      </c>
      <c r="E30" s="68">
        <f t="shared" si="9"/>
        <v>10.390709553</v>
      </c>
      <c r="F30" s="68">
        <f t="shared" si="10"/>
        <v>15.180682636</v>
      </c>
      <c r="G30" s="68">
        <f t="shared" si="11"/>
        <v>26.160750416</v>
      </c>
      <c r="H30" s="55" t="s">
        <v>30</v>
      </c>
      <c r="AA30">
        <v>194.19876354</v>
      </c>
      <c r="AB30">
        <v>100.44886064</v>
      </c>
      <c r="AC30">
        <v>154.30989675</v>
      </c>
      <c r="AD30">
        <v>198.61115535</v>
      </c>
      <c r="AE30">
        <v>228.26480174</v>
      </c>
      <c r="AF30">
        <v>289.35916832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30</v>
      </c>
    </row>
    <row r="31" spans="1:42" s="49" customFormat="1" ht="12" customHeight="1">
      <c r="A31" s="54" t="s">
        <v>146</v>
      </c>
      <c r="B31" s="68">
        <f t="shared" si="6"/>
        <v>46.967443358</v>
      </c>
      <c r="C31" s="68">
        <f t="shared" si="7"/>
        <v>9.5615534548</v>
      </c>
      <c r="D31" s="68">
        <f t="shared" si="8"/>
        <v>25.583975369</v>
      </c>
      <c r="E31" s="68">
        <f t="shared" si="9"/>
        <v>45.837712244</v>
      </c>
      <c r="F31" s="68">
        <f t="shared" si="10"/>
        <v>62.491498164</v>
      </c>
      <c r="G31" s="68">
        <f t="shared" si="11"/>
        <v>91.362507933</v>
      </c>
      <c r="H31" s="55" t="s">
        <v>147</v>
      </c>
      <c r="AA31">
        <v>35.771144724</v>
      </c>
      <c r="AB31">
        <v>10.616378867</v>
      </c>
      <c r="AC31">
        <v>21.304134514</v>
      </c>
      <c r="AD31">
        <v>34.948707722</v>
      </c>
      <c r="AE31">
        <v>43.29849151</v>
      </c>
      <c r="AF31">
        <v>68.688033529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31</v>
      </c>
    </row>
    <row r="32" spans="1:42" s="49" customFormat="1" ht="12" customHeight="1">
      <c r="A32" s="54" t="s">
        <v>31</v>
      </c>
      <c r="B32" s="68">
        <f t="shared" si="6"/>
        <v>21.4457403</v>
      </c>
      <c r="C32" s="68">
        <f t="shared" si="7"/>
        <v>8.9064171416</v>
      </c>
      <c r="D32" s="68">
        <f t="shared" si="8"/>
        <v>15.713031277</v>
      </c>
      <c r="E32" s="68">
        <f t="shared" si="9"/>
        <v>21.035187995</v>
      </c>
      <c r="F32" s="68">
        <f t="shared" si="10"/>
        <v>25.922825038</v>
      </c>
      <c r="G32" s="68">
        <f t="shared" si="11"/>
        <v>35.651249769</v>
      </c>
      <c r="H32" s="55" t="s">
        <v>32</v>
      </c>
      <c r="AA32">
        <v>99.208431283</v>
      </c>
      <c r="AB32">
        <v>91.466311256</v>
      </c>
      <c r="AC32">
        <v>97.654757287</v>
      </c>
      <c r="AD32">
        <v>100.07358132</v>
      </c>
      <c r="AE32">
        <v>102.19853171</v>
      </c>
      <c r="AF32">
        <v>104.64897857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32</v>
      </c>
    </row>
    <row r="33" spans="1:42" s="49" customFormat="1" ht="12" customHeight="1">
      <c r="A33" s="54" t="s">
        <v>33</v>
      </c>
      <c r="B33" s="68">
        <f t="shared" si="6"/>
        <v>79.915195375</v>
      </c>
      <c r="C33" s="68">
        <f t="shared" si="7"/>
        <v>62.474701619</v>
      </c>
      <c r="D33" s="68">
        <f t="shared" si="8"/>
        <v>78.490026972</v>
      </c>
      <c r="E33" s="68">
        <f t="shared" si="9"/>
        <v>82.835592714</v>
      </c>
      <c r="F33" s="68">
        <f t="shared" si="10"/>
        <v>86.441968575</v>
      </c>
      <c r="G33" s="68">
        <f t="shared" si="11"/>
        <v>89.333693439</v>
      </c>
      <c r="H33" s="55" t="s">
        <v>34</v>
      </c>
      <c r="AA33">
        <v>19.53540262</v>
      </c>
      <c r="AB33">
        <v>6.3081810906</v>
      </c>
      <c r="AC33">
        <v>12.789703258</v>
      </c>
      <c r="AD33">
        <v>18.984446819</v>
      </c>
      <c r="AE33">
        <v>24.350110393</v>
      </c>
      <c r="AF33">
        <v>35.244582289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33</v>
      </c>
    </row>
    <row r="34" spans="1:42" s="49" customFormat="1" ht="12" customHeight="1">
      <c r="A34" s="54" t="s">
        <v>35</v>
      </c>
      <c r="B34" s="68">
        <f t="shared" si="6"/>
        <v>83.851576051</v>
      </c>
      <c r="C34" s="68">
        <f t="shared" si="7"/>
        <v>21.87418807</v>
      </c>
      <c r="D34" s="68">
        <f t="shared" si="8"/>
        <v>60.186754262</v>
      </c>
      <c r="E34" s="68">
        <f t="shared" si="9"/>
        <v>88.033772172</v>
      </c>
      <c r="F34" s="68">
        <f t="shared" si="10"/>
        <v>108.48874809</v>
      </c>
      <c r="G34" s="68">
        <f t="shared" si="11"/>
        <v>140.67445654</v>
      </c>
      <c r="H34" s="55" t="s">
        <v>36</v>
      </c>
      <c r="AA34">
        <v>12.679307302</v>
      </c>
      <c r="AB34">
        <v>1.6591977424</v>
      </c>
      <c r="AC34">
        <v>6.1293140657</v>
      </c>
      <c r="AD34">
        <v>11.036808179</v>
      </c>
      <c r="AE34">
        <v>16.553028948</v>
      </c>
      <c r="AF34">
        <v>28.018198068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34</v>
      </c>
    </row>
    <row r="35" spans="1:42" s="49" customFormat="1" ht="12" customHeight="1">
      <c r="A35" s="54" t="s">
        <v>37</v>
      </c>
      <c r="B35" s="68">
        <f t="shared" si="6"/>
        <v>117.46835877</v>
      </c>
      <c r="C35" s="68">
        <f t="shared" si="7"/>
        <v>95.521472003</v>
      </c>
      <c r="D35" s="68">
        <f t="shared" si="8"/>
        <v>106.45956971</v>
      </c>
      <c r="E35" s="68">
        <f t="shared" si="9"/>
        <v>116.95346672</v>
      </c>
      <c r="F35" s="68">
        <f t="shared" si="10"/>
        <v>123.80406238</v>
      </c>
      <c r="G35" s="68">
        <f t="shared" si="11"/>
        <v>144.60324161</v>
      </c>
      <c r="H35" s="55" t="s">
        <v>38</v>
      </c>
      <c r="AA35">
        <v>34.811538324</v>
      </c>
      <c r="AB35">
        <v>14.778299977</v>
      </c>
      <c r="AC35">
        <v>25.898369828</v>
      </c>
      <c r="AD35">
        <v>35.901852398</v>
      </c>
      <c r="AE35">
        <v>42.624138687</v>
      </c>
      <c r="AF35">
        <v>54.855044442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35</v>
      </c>
    </row>
    <row r="36" spans="1:42" s="49" customFormat="1" ht="12" customHeight="1">
      <c r="A36" s="54" t="s">
        <v>39</v>
      </c>
      <c r="B36" s="68">
        <f t="shared" si="6"/>
        <v>209.55866898</v>
      </c>
      <c r="C36" s="68">
        <f t="shared" si="7"/>
        <v>73.360204559</v>
      </c>
      <c r="D36" s="68">
        <f t="shared" si="8"/>
        <v>162.45822049</v>
      </c>
      <c r="E36" s="68">
        <f t="shared" si="9"/>
        <v>224.22112274</v>
      </c>
      <c r="F36" s="68">
        <f t="shared" si="10"/>
        <v>268.20308886</v>
      </c>
      <c r="G36" s="68">
        <f t="shared" si="11"/>
        <v>319.55078353</v>
      </c>
      <c r="H36" s="55" t="s">
        <v>40</v>
      </c>
      <c r="AA36">
        <v>45.196491797</v>
      </c>
      <c r="AB36">
        <v>15.692650875</v>
      </c>
      <c r="AC36">
        <v>32.549246843</v>
      </c>
      <c r="AD36">
        <v>47.291657966</v>
      </c>
      <c r="AE36">
        <v>57.065614976</v>
      </c>
      <c r="AF36">
        <v>73.383307608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36</v>
      </c>
    </row>
    <row r="37" spans="1:42" s="49" customFormat="1" ht="12" customHeight="1">
      <c r="A37" s="54" t="s">
        <v>148</v>
      </c>
      <c r="B37" s="68">
        <f t="shared" si="6"/>
        <v>70.444268514</v>
      </c>
      <c r="C37" s="68">
        <f t="shared" si="7"/>
        <v>19.49777967</v>
      </c>
      <c r="D37" s="68">
        <f t="shared" si="8"/>
        <v>51.144785278</v>
      </c>
      <c r="E37" s="68">
        <f t="shared" si="9"/>
        <v>74.221272846</v>
      </c>
      <c r="F37" s="68">
        <f t="shared" si="10"/>
        <v>91.892613401</v>
      </c>
      <c r="G37" s="68">
        <f t="shared" si="11"/>
        <v>115.46492218</v>
      </c>
      <c r="H37" s="55" t="s">
        <v>149</v>
      </c>
      <c r="AA37">
        <v>104.13029461</v>
      </c>
      <c r="AB37">
        <v>93.986555672</v>
      </c>
      <c r="AC37">
        <v>100.9712208</v>
      </c>
      <c r="AD37">
        <v>103.05629516</v>
      </c>
      <c r="AE37">
        <v>107.49757077</v>
      </c>
      <c r="AF37">
        <v>115.13983816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37</v>
      </c>
    </row>
    <row r="38" spans="1:42" s="49" customFormat="1" ht="12" customHeight="1">
      <c r="A38" s="54" t="s">
        <v>150</v>
      </c>
      <c r="B38" s="68">
        <f t="shared" si="6"/>
        <v>139.51813395</v>
      </c>
      <c r="C38" s="68">
        <f t="shared" si="7"/>
        <v>80.291094455</v>
      </c>
      <c r="D38" s="68">
        <f t="shared" si="8"/>
        <v>126.85096807</v>
      </c>
      <c r="E38" s="68">
        <f t="shared" si="9"/>
        <v>153.10647924</v>
      </c>
      <c r="F38" s="68">
        <f t="shared" si="10"/>
        <v>167.05346532</v>
      </c>
      <c r="G38" s="68">
        <f t="shared" si="11"/>
        <v>170.28868375</v>
      </c>
      <c r="H38" s="55" t="s">
        <v>151</v>
      </c>
      <c r="AA38">
        <v>59.097461445</v>
      </c>
      <c r="AB38">
        <v>47.690172849</v>
      </c>
      <c r="AC38">
        <v>56.637789218</v>
      </c>
      <c r="AD38">
        <v>61.844595037</v>
      </c>
      <c r="AE38">
        <v>63.50171158</v>
      </c>
      <c r="AF38">
        <v>65.813043133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38</v>
      </c>
    </row>
    <row r="39" spans="1:42" s="49" customFormat="1" ht="12" customHeight="1">
      <c r="A39" s="54" t="s">
        <v>152</v>
      </c>
      <c r="B39" s="68">
        <f t="shared" si="6"/>
        <v>43.195751397</v>
      </c>
      <c r="C39" s="68">
        <f t="shared" si="7"/>
        <v>22.36837677</v>
      </c>
      <c r="D39" s="68">
        <f t="shared" si="8"/>
        <v>36.038061864</v>
      </c>
      <c r="E39" s="68">
        <f t="shared" si="9"/>
        <v>44.041016706</v>
      </c>
      <c r="F39" s="68">
        <f t="shared" si="10"/>
        <v>49.508517972</v>
      </c>
      <c r="G39" s="68">
        <f t="shared" si="11"/>
        <v>64.022797924</v>
      </c>
      <c r="H39" s="55" t="s">
        <v>153</v>
      </c>
      <c r="AA39">
        <v>46.430465182</v>
      </c>
      <c r="AB39">
        <v>21.426630469</v>
      </c>
      <c r="AC39">
        <v>37.569520724</v>
      </c>
      <c r="AD39">
        <v>48.003328943</v>
      </c>
      <c r="AE39">
        <v>57.012825092</v>
      </c>
      <c r="AF39">
        <v>68.140035533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39</v>
      </c>
    </row>
    <row r="40" spans="1:42" s="49" customFormat="1" ht="12" customHeight="1">
      <c r="A40" s="54" t="s">
        <v>154</v>
      </c>
      <c r="B40" s="68">
        <f t="shared" si="6"/>
        <v>194.19876354</v>
      </c>
      <c r="C40" s="68">
        <f t="shared" si="7"/>
        <v>100.44886064</v>
      </c>
      <c r="D40" s="68">
        <f t="shared" si="8"/>
        <v>154.30989675</v>
      </c>
      <c r="E40" s="68">
        <f t="shared" si="9"/>
        <v>198.61115535</v>
      </c>
      <c r="F40" s="68">
        <f t="shared" si="10"/>
        <v>228.26480174</v>
      </c>
      <c r="G40" s="68">
        <f t="shared" si="11"/>
        <v>289.35916832</v>
      </c>
      <c r="H40" s="55" t="s">
        <v>155</v>
      </c>
      <c r="AA40">
        <v>29.458543407</v>
      </c>
      <c r="AB40">
        <v>10.884664762</v>
      </c>
      <c r="AC40">
        <v>21.842219007</v>
      </c>
      <c r="AD40">
        <v>28.263380552</v>
      </c>
      <c r="AE40">
        <v>36.564341873</v>
      </c>
      <c r="AF40">
        <v>49.738124718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40</v>
      </c>
    </row>
    <row r="41" spans="1:42" s="49" customFormat="1" ht="12" customHeight="1">
      <c r="A41" s="54" t="s">
        <v>156</v>
      </c>
      <c r="B41" s="68">
        <f t="shared" si="6"/>
        <v>35.771144724</v>
      </c>
      <c r="C41" s="68">
        <f t="shared" si="7"/>
        <v>10.616378867</v>
      </c>
      <c r="D41" s="68">
        <f t="shared" si="8"/>
        <v>21.304134514</v>
      </c>
      <c r="E41" s="68">
        <f t="shared" si="9"/>
        <v>34.948707722</v>
      </c>
      <c r="F41" s="68">
        <f t="shared" si="10"/>
        <v>43.29849151</v>
      </c>
      <c r="G41" s="68">
        <f t="shared" si="11"/>
        <v>68.688033529</v>
      </c>
      <c r="H41" s="55" t="s">
        <v>157</v>
      </c>
      <c r="AA41">
        <v>14.395159842</v>
      </c>
      <c r="AB41">
        <v>1.8107922261</v>
      </c>
      <c r="AC41">
        <v>5.2932335958</v>
      </c>
      <c r="AD41">
        <v>11.638910379</v>
      </c>
      <c r="AE41">
        <v>18.611724866</v>
      </c>
      <c r="AF41">
        <v>34.621151981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41</v>
      </c>
    </row>
    <row r="42" spans="1:42" s="49" customFormat="1" ht="12" customHeight="1">
      <c r="A42" s="54" t="s">
        <v>158</v>
      </c>
      <c r="B42" s="68">
        <f t="shared" si="6"/>
        <v>99.208431283</v>
      </c>
      <c r="C42" s="68">
        <f t="shared" si="7"/>
        <v>91.466311256</v>
      </c>
      <c r="D42" s="68">
        <f t="shared" si="8"/>
        <v>97.654757287</v>
      </c>
      <c r="E42" s="68">
        <f t="shared" si="9"/>
        <v>100.07358132</v>
      </c>
      <c r="F42" s="68">
        <f t="shared" si="10"/>
        <v>102.19853171</v>
      </c>
      <c r="G42" s="68">
        <f t="shared" si="11"/>
        <v>104.64897857</v>
      </c>
      <c r="H42" s="55" t="s">
        <v>159</v>
      </c>
      <c r="AA42">
        <v>7307999</v>
      </c>
      <c r="AB42">
        <v>5622177</v>
      </c>
      <c r="AC42">
        <v>1685822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41</v>
      </c>
      <c r="AM42" t="s">
        <v>42</v>
      </c>
      <c r="AN42">
        <v>6</v>
      </c>
      <c r="AO42">
        <v>1</v>
      </c>
      <c r="AP42">
        <v>1</v>
      </c>
    </row>
    <row r="43" spans="1:42" s="49" customFormat="1" ht="12" customHeight="1">
      <c r="A43" s="54" t="s">
        <v>160</v>
      </c>
      <c r="B43" s="68">
        <f t="shared" si="6"/>
        <v>19.53540262</v>
      </c>
      <c r="C43" s="68">
        <f t="shared" si="7"/>
        <v>6.3081810906</v>
      </c>
      <c r="D43" s="68">
        <f t="shared" si="8"/>
        <v>12.789703258</v>
      </c>
      <c r="E43" s="68">
        <f t="shared" si="9"/>
        <v>18.984446819</v>
      </c>
      <c r="F43" s="68">
        <f t="shared" si="10"/>
        <v>24.350110393</v>
      </c>
      <c r="G43" s="68">
        <f t="shared" si="11"/>
        <v>35.244582289</v>
      </c>
      <c r="H43" s="55" t="s">
        <v>161</v>
      </c>
      <c r="AA43">
        <v>39766</v>
      </c>
      <c r="AB43">
        <v>18728</v>
      </c>
      <c r="AC43">
        <v>21039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41</v>
      </c>
      <c r="AM43" t="s">
        <v>42</v>
      </c>
      <c r="AN43">
        <v>6</v>
      </c>
      <c r="AO43">
        <v>1</v>
      </c>
      <c r="AP43">
        <v>2</v>
      </c>
    </row>
    <row r="44" spans="1:42" s="49" customFormat="1" ht="12" customHeight="1">
      <c r="A44" s="54" t="s">
        <v>162</v>
      </c>
      <c r="B44" s="68">
        <f t="shared" si="6"/>
        <v>12.679307302</v>
      </c>
      <c r="C44" s="68">
        <f t="shared" si="7"/>
        <v>1.6591977424</v>
      </c>
      <c r="D44" s="68">
        <f t="shared" si="8"/>
        <v>6.1293140657</v>
      </c>
      <c r="E44" s="68">
        <f t="shared" si="9"/>
        <v>11.036808179</v>
      </c>
      <c r="F44" s="68">
        <f t="shared" si="10"/>
        <v>16.553028948</v>
      </c>
      <c r="G44" s="68">
        <f t="shared" si="11"/>
        <v>28.018198068</v>
      </c>
      <c r="H44" s="55" t="s">
        <v>163</v>
      </c>
      <c r="AA44">
        <v>22357</v>
      </c>
      <c r="AB44">
        <v>9461</v>
      </c>
      <c r="AC44">
        <v>12896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41</v>
      </c>
      <c r="AM44" t="s">
        <v>42</v>
      </c>
      <c r="AN44">
        <v>6</v>
      </c>
      <c r="AO44">
        <v>1</v>
      </c>
      <c r="AP44">
        <v>3</v>
      </c>
    </row>
    <row r="45" spans="1:42" s="49" customFormat="1" ht="12" customHeight="1">
      <c r="A45" s="54" t="s">
        <v>164</v>
      </c>
      <c r="B45" s="68">
        <f t="shared" si="6"/>
        <v>34.811538324</v>
      </c>
      <c r="C45" s="68">
        <f t="shared" si="7"/>
        <v>14.778299977</v>
      </c>
      <c r="D45" s="68">
        <f t="shared" si="8"/>
        <v>25.898369828</v>
      </c>
      <c r="E45" s="68">
        <f t="shared" si="9"/>
        <v>35.901852398</v>
      </c>
      <c r="F45" s="68">
        <f t="shared" si="10"/>
        <v>42.624138687</v>
      </c>
      <c r="G45" s="68">
        <f t="shared" si="11"/>
        <v>54.855044442</v>
      </c>
      <c r="H45" s="55" t="s">
        <v>165</v>
      </c>
      <c r="AA45">
        <v>38599</v>
      </c>
      <c r="AB45">
        <v>14970</v>
      </c>
      <c r="AC45">
        <v>23629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41</v>
      </c>
      <c r="AM45" t="s">
        <v>42</v>
      </c>
      <c r="AN45">
        <v>6</v>
      </c>
      <c r="AO45">
        <v>1</v>
      </c>
      <c r="AP45">
        <v>4</v>
      </c>
    </row>
    <row r="46" spans="1:42" s="49" customFormat="1" ht="12" customHeight="1">
      <c r="A46" s="54" t="s">
        <v>166</v>
      </c>
      <c r="B46" s="68">
        <f t="shared" si="6"/>
        <v>45.196491797</v>
      </c>
      <c r="C46" s="68">
        <f t="shared" si="7"/>
        <v>15.692650875</v>
      </c>
      <c r="D46" s="68">
        <f t="shared" si="8"/>
        <v>32.549246843</v>
      </c>
      <c r="E46" s="68">
        <f t="shared" si="9"/>
        <v>47.291657966</v>
      </c>
      <c r="F46" s="68">
        <f t="shared" si="10"/>
        <v>57.065614976</v>
      </c>
      <c r="G46" s="68">
        <f t="shared" si="11"/>
        <v>73.383307608</v>
      </c>
      <c r="H46" s="55" t="s">
        <v>167</v>
      </c>
      <c r="AA46">
        <v>54693</v>
      </c>
      <c r="AB46">
        <v>22935</v>
      </c>
      <c r="AC46">
        <v>31758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41</v>
      </c>
      <c r="AM46" t="s">
        <v>42</v>
      </c>
      <c r="AN46">
        <v>6</v>
      </c>
      <c r="AO46">
        <v>1</v>
      </c>
      <c r="AP46">
        <v>5</v>
      </c>
    </row>
    <row r="47" spans="1:42" s="49" customFormat="1" ht="12" customHeight="1">
      <c r="A47" s="54" t="s">
        <v>168</v>
      </c>
      <c r="B47" s="68">
        <f t="shared" si="6"/>
        <v>104.13029461</v>
      </c>
      <c r="C47" s="68">
        <f t="shared" si="7"/>
        <v>93.986555672</v>
      </c>
      <c r="D47" s="68">
        <f t="shared" si="8"/>
        <v>100.9712208</v>
      </c>
      <c r="E47" s="68">
        <f t="shared" si="9"/>
        <v>103.05629516</v>
      </c>
      <c r="F47" s="68">
        <f t="shared" si="10"/>
        <v>107.49757077</v>
      </c>
      <c r="G47" s="68">
        <f t="shared" si="11"/>
        <v>115.13983816</v>
      </c>
      <c r="H47" s="55" t="s">
        <v>169</v>
      </c>
      <c r="AA47">
        <v>48688</v>
      </c>
      <c r="AB47">
        <v>29616</v>
      </c>
      <c r="AC47">
        <v>19072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41</v>
      </c>
      <c r="AM47" t="s">
        <v>42</v>
      </c>
      <c r="AN47">
        <v>6</v>
      </c>
      <c r="AO47">
        <v>1</v>
      </c>
      <c r="AP47">
        <v>6</v>
      </c>
    </row>
    <row r="48" spans="1:42" s="49" customFormat="1" ht="12" customHeight="1">
      <c r="A48" s="54" t="s">
        <v>170</v>
      </c>
      <c r="B48" s="68">
        <f t="shared" si="6"/>
        <v>59.097461445</v>
      </c>
      <c r="C48" s="68">
        <f t="shared" si="7"/>
        <v>47.690172849</v>
      </c>
      <c r="D48" s="68">
        <f t="shared" si="8"/>
        <v>56.637789218</v>
      </c>
      <c r="E48" s="68">
        <f t="shared" si="9"/>
        <v>61.844595037</v>
      </c>
      <c r="F48" s="68">
        <f t="shared" si="10"/>
        <v>63.50171158</v>
      </c>
      <c r="G48" s="68">
        <f t="shared" si="11"/>
        <v>65.813043133</v>
      </c>
      <c r="H48" s="55" t="s">
        <v>171</v>
      </c>
      <c r="AA48">
        <v>55908</v>
      </c>
      <c r="AB48">
        <v>29900</v>
      </c>
      <c r="AC48">
        <v>26008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41</v>
      </c>
      <c r="AM48" t="s">
        <v>42</v>
      </c>
      <c r="AN48">
        <v>6</v>
      </c>
      <c r="AO48">
        <v>1</v>
      </c>
      <c r="AP48">
        <v>7</v>
      </c>
    </row>
    <row r="49" spans="1:42" s="49" customFormat="1" ht="12" customHeight="1">
      <c r="A49" s="54" t="s">
        <v>172</v>
      </c>
      <c r="B49" s="68">
        <f t="shared" si="6"/>
        <v>46.430465182</v>
      </c>
      <c r="C49" s="68">
        <f t="shared" si="7"/>
        <v>21.426630469</v>
      </c>
      <c r="D49" s="68">
        <f t="shared" si="8"/>
        <v>37.569520724</v>
      </c>
      <c r="E49" s="68">
        <f t="shared" si="9"/>
        <v>48.003328943</v>
      </c>
      <c r="F49" s="68">
        <f t="shared" si="10"/>
        <v>57.012825092</v>
      </c>
      <c r="G49" s="68">
        <f t="shared" si="11"/>
        <v>68.140035533</v>
      </c>
      <c r="H49" s="55" t="s">
        <v>173</v>
      </c>
      <c r="AA49">
        <v>60258</v>
      </c>
      <c r="AB49">
        <v>35045</v>
      </c>
      <c r="AC49">
        <v>25213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41</v>
      </c>
      <c r="AM49" t="s">
        <v>42</v>
      </c>
      <c r="AN49">
        <v>6</v>
      </c>
      <c r="AO49">
        <v>1</v>
      </c>
      <c r="AP49">
        <v>8</v>
      </c>
    </row>
    <row r="50" spans="1:42" s="49" customFormat="1" ht="12" customHeight="1">
      <c r="A50" s="54" t="s">
        <v>174</v>
      </c>
      <c r="B50" s="68">
        <f t="shared" si="6"/>
        <v>29.458543407</v>
      </c>
      <c r="C50" s="68">
        <f t="shared" si="7"/>
        <v>10.884664762</v>
      </c>
      <c r="D50" s="68">
        <f t="shared" si="8"/>
        <v>21.842219007</v>
      </c>
      <c r="E50" s="68">
        <f t="shared" si="9"/>
        <v>28.263380552</v>
      </c>
      <c r="F50" s="68">
        <f t="shared" si="10"/>
        <v>36.564341873</v>
      </c>
      <c r="G50" s="68">
        <f t="shared" si="11"/>
        <v>49.738124718</v>
      </c>
      <c r="H50" s="55" t="s">
        <v>175</v>
      </c>
      <c r="AA50">
        <v>69720</v>
      </c>
      <c r="AB50">
        <v>42572</v>
      </c>
      <c r="AC50">
        <v>27149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41</v>
      </c>
      <c r="AM50" t="s">
        <v>42</v>
      </c>
      <c r="AN50">
        <v>6</v>
      </c>
      <c r="AO50">
        <v>1</v>
      </c>
      <c r="AP50">
        <v>9</v>
      </c>
    </row>
    <row r="51" spans="1:8" s="49" customFormat="1" ht="12" customHeight="1">
      <c r="A51" s="54" t="s">
        <v>176</v>
      </c>
      <c r="B51" s="68">
        <f t="shared" si="6"/>
        <v>14.395159842</v>
      </c>
      <c r="C51" s="68">
        <f t="shared" si="7"/>
        <v>1.8107922261</v>
      </c>
      <c r="D51" s="68">
        <f t="shared" si="8"/>
        <v>5.2932335958</v>
      </c>
      <c r="E51" s="68">
        <f t="shared" si="9"/>
        <v>11.638910379</v>
      </c>
      <c r="F51" s="68">
        <f t="shared" si="10"/>
        <v>18.611724866</v>
      </c>
      <c r="G51" s="68">
        <f t="shared" si="11"/>
        <v>34.621151981</v>
      </c>
      <c r="H51" s="55" t="s">
        <v>177</v>
      </c>
    </row>
    <row r="52" spans="1:8" s="49" customFormat="1" ht="6.75" customHeight="1" thickBot="1">
      <c r="A52" s="71"/>
      <c r="B52" s="72"/>
      <c r="C52" s="72"/>
      <c r="D52" s="72"/>
      <c r="E52" s="72"/>
      <c r="F52" s="72"/>
      <c r="G52" s="71"/>
      <c r="H52" s="61"/>
    </row>
    <row r="53" spans="1:7" s="49" customFormat="1" ht="12" customHeight="1" thickTop="1">
      <c r="A53" s="62"/>
      <c r="C53" s="63"/>
      <c r="D53" s="63"/>
      <c r="E53" s="63"/>
      <c r="F53" s="63"/>
      <c r="G53" s="63"/>
    </row>
    <row r="54" spans="1:7" s="49" customFormat="1" ht="12" customHeight="1">
      <c r="A54" s="62"/>
      <c r="C54" s="63"/>
      <c r="D54" s="63"/>
      <c r="E54" s="63"/>
      <c r="F54" s="63"/>
      <c r="G54" s="63"/>
    </row>
    <row r="55" spans="1:7" s="49" customFormat="1" ht="12" customHeight="1">
      <c r="A55" s="62"/>
      <c r="C55" s="63"/>
      <c r="D55" s="63"/>
      <c r="E55" s="63"/>
      <c r="F55" s="63"/>
      <c r="G55" s="63"/>
    </row>
    <row r="56" spans="1:7" s="49" customFormat="1" ht="12" customHeight="1">
      <c r="A56" s="62"/>
      <c r="C56" s="63"/>
      <c r="D56" s="63"/>
      <c r="E56" s="63"/>
      <c r="F56" s="63"/>
      <c r="G56" s="63"/>
    </row>
    <row r="57" spans="1:7" s="49" customFormat="1" ht="12" customHeight="1">
      <c r="A57" s="62"/>
      <c r="C57" s="63"/>
      <c r="D57" s="63"/>
      <c r="E57" s="63"/>
      <c r="F57" s="63"/>
      <c r="G57" s="63"/>
    </row>
    <row r="58" spans="1:7" s="49" customFormat="1" ht="12" customHeight="1">
      <c r="A58" s="62"/>
      <c r="C58" s="63"/>
      <c r="D58" s="63"/>
      <c r="E58" s="63"/>
      <c r="F58" s="63"/>
      <c r="G58" s="63"/>
    </row>
    <row r="59" spans="1:7" s="49" customFormat="1" ht="12" customHeight="1">
      <c r="A59" s="62"/>
      <c r="C59" s="63"/>
      <c r="D59" s="63"/>
      <c r="E59" s="63"/>
      <c r="F59" s="63"/>
      <c r="G59" s="63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mergeCells count="1">
    <mergeCell ref="B6:B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2008-03-11T03:11:28Z</dcterms:created>
  <dcterms:modified xsi:type="dcterms:W3CDTF">2008-03-11T03:11:33Z</dcterms:modified>
  <cp:category/>
  <cp:version/>
  <cp:contentType/>
  <cp:contentStatus/>
</cp:coreProperties>
</file>