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1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<sst xmlns="http://schemas.openxmlformats.org/spreadsheetml/2006/main" count="346" uniqueCount="143">
  <si>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</si>
  <si>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</si>
  <si>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</si>
  <si>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</si>
  <si>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</si>
  <si>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</si>
  <si>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</si>
  <si>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</si>
  <si>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</si>
  <si>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</si>
  <si>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</si>
  <si>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</si>
  <si>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</si>
  <si>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</si>
  <si>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</si>
  <si>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</si>
  <si>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</si>
  <si>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</si>
  <si>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</si>
  <si>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</si>
  <si>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</si>
  <si>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</si>
  <si>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</si>
  <si>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</si>
  <si>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</si>
  <si>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</si>
  <si>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</si>
  <si>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</si>
  <si>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</si>
  <si>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</si>
  <si>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</si>
  <si>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</si>
  <si>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</si>
  <si>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</si>
  <si>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</si>
  <si>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</si>
  <si>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</si>
  <si>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</si>
  <si>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</si>
  <si>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</si>
  <si>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</si>
  <si>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</si>
  <si>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</si>
  <si>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</si>
  <si>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</si>
  <si>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</si>
  <si>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</si>
  <si>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</si>
  <si>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</si>
  <si>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</si>
  <si>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</si>
  <si>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</si>
  <si>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</si>
  <si>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</si>
  <si>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</si>
  <si>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</si>
  <si>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</si>
  <si>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</si>
  <si>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</si>
  <si>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</si>
  <si>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</si>
  <si>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</si>
  <si>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</si>
  <si>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</si>
  <si>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</si>
  <si>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</si>
  <si>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</si>
  <si>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</si>
  <si>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</si>
  <si>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</si>
  <si>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</si>
  <si>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</si>
  <si>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</si>
  <si>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</si>
  <si>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</si>
  <si>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</si>
  <si>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</si>
  <si>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</si>
  <si>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</si>
  <si>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</si>
  <si>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</si>
  <si>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</si>
  <si>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</si>
  <si>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</si>
  <si>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</si>
  <si>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</si>
  <si>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</si>
  <si>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</si>
  <si>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</si>
  <si>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</si>
  <si>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</si>
  <si>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</si>
  <si>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</si>
  <si>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</si>
  <si>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</si>
  <si>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</si>
  <si>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</si>
  <si>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</si>
  <si>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</si>
  <si>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</si>
  <si>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</si>
  <si>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</si>
  <si>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</si>
  <si>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</si>
  <si>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</si>
  <si>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</si>
  <si>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</si>
  <si>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</si>
  <si>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</si>
  <si>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</si>
  <si>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</si>
  <si>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</si>
  <si>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</si>
  <si>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</si>
  <si>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</si>
  <si>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</si>
  <si>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</si>
  <si>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</si>
  <si>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</si>
  <si>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</si>
  <si>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</si>
  <si>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</si>
  <si>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</si>
  <si>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</si>
  <si>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</si>
  <si>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</si>
  <si>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</si>
  <si>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</si>
  <si>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</si>
  <si>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</si>
  <si>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</si>
  <si>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</si>
  <si>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</si>
  <si>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</si>
  <si>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</si>
  <si>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</si>
  <si>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95年家庭收支調查報告</t>
  </si>
  <si>
    <t>The Survey of Family Income and Expenditure, 2006</t>
  </si>
  <si>
    <t>2006</t>
  </si>
  <si>
    <t>民國九十五年</t>
  </si>
  <si>
    <t>L05</t>
  </si>
  <si>
    <t>附表1  平均每戶家庭收支按經濟戶長行業別分</t>
  </si>
  <si>
    <t>附表1  平均每戶家庭收支按經濟戶長行業別分(續)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</si>
</sst>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136</v>
      </c>
      <c r="D1" s="2" t="s">
        <v>15</v>
      </c>
      <c r="E1" s="50" t="s">
        <v>137</v>
      </c>
      <c r="F1" s="51"/>
      <c r="G1" s="51"/>
      <c r="H1" s="34"/>
      <c r="W1"/>
      <c r="X1"/>
      <c r="Y1"/>
      <c r="Z1"/>
      <c r="AA1">
        <v>7307999</v>
      </c>
      <c r="AB1">
        <v>443775.82829</v>
      </c>
      <c r="AC1">
        <v>2284888.566</v>
      </c>
      <c r="AD1">
        <v>3427112.0059</v>
      </c>
      <c r="AE1">
        <v>1152222.5998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6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3.4059253144</v>
      </c>
      <c r="AB2">
        <v>3.2007250574</v>
      </c>
      <c r="AC2">
        <v>3.918355678</v>
      </c>
      <c r="AD2">
        <v>3.6018722789</v>
      </c>
      <c r="AE2">
        <v>1.8859798113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6</v>
      </c>
      <c r="AO2">
        <v>1</v>
      </c>
      <c r="AP2">
        <v>2</v>
      </c>
    </row>
    <row r="3" spans="1:42" ht="15.75" customHeight="1">
      <c r="A3" s="53" t="s">
        <v>141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2.5551507555</v>
      </c>
      <c r="AB3">
        <v>2.6175763339</v>
      </c>
      <c r="AC3">
        <v>2.8339446524</v>
      </c>
      <c r="AD3">
        <v>2.6351303025</v>
      </c>
      <c r="AE3">
        <v>1.7403647793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6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1.5193150574</v>
      </c>
      <c r="AB4">
        <v>1.8526918401</v>
      </c>
      <c r="AC4">
        <v>1.8547173422</v>
      </c>
      <c r="AD4">
        <v>1.7633361867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6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1.6556818831</v>
      </c>
      <c r="AB5">
        <v>1.5525337989</v>
      </c>
      <c r="AC5">
        <v>1.8783921086</v>
      </c>
      <c r="AD5">
        <v>1.7203163553</v>
      </c>
      <c r="AE5">
        <v>1.0615232571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6</v>
      </c>
      <c r="AO5">
        <v>1</v>
      </c>
      <c r="AP5">
        <v>5</v>
      </c>
    </row>
    <row r="6" spans="1:42" ht="15.75" customHeight="1" thickBot="1">
      <c r="A6" s="23"/>
      <c r="B6" s="52" t="s">
        <v>139</v>
      </c>
      <c r="C6" s="52"/>
      <c r="D6" s="22" t="s">
        <v>16</v>
      </c>
      <c r="E6" s="55" t="s">
        <v>138</v>
      </c>
      <c r="F6" s="56"/>
      <c r="G6" s="33" t="s">
        <v>14</v>
      </c>
      <c r="W6"/>
      <c r="X6"/>
      <c r="Y6"/>
      <c r="Z6"/>
      <c r="AA6">
        <v>1099739.1154</v>
      </c>
      <c r="AB6">
        <v>762331.81782</v>
      </c>
      <c r="AC6">
        <v>1201196.2152</v>
      </c>
      <c r="AD6">
        <v>1269542.2846</v>
      </c>
      <c r="AE6">
        <v>523444.70448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6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635925.74339</v>
      </c>
      <c r="AB7">
        <v>212664.55253</v>
      </c>
      <c r="AC7">
        <v>813102.52147</v>
      </c>
      <c r="AD7">
        <v>750015.02437</v>
      </c>
      <c r="AE7">
        <v>108256.13029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6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479113.94095</v>
      </c>
      <c r="AB8">
        <v>158589.48144</v>
      </c>
      <c r="AC8">
        <v>646098.18412</v>
      </c>
      <c r="AD8">
        <v>570321.24422</v>
      </c>
      <c r="AE8">
        <v>146.574254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6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35047.508877</v>
      </c>
      <c r="AB9">
        <v>30081.130482</v>
      </c>
      <c r="AC9">
        <v>18672.364294</v>
      </c>
      <c r="AD9">
        <v>26111.370314</v>
      </c>
      <c r="AE9">
        <v>96011.846046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6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121764.29356</v>
      </c>
      <c r="AB10">
        <v>23993.940609</v>
      </c>
      <c r="AC10">
        <v>148331.97306</v>
      </c>
      <c r="AD10">
        <v>153582.40983</v>
      </c>
      <c r="AE10">
        <v>12097.709992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6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167860.31681</v>
      </c>
      <c r="AB11">
        <v>269251.24263</v>
      </c>
      <c r="AC11">
        <v>127650.42059</v>
      </c>
      <c r="AD11">
        <v>237954.74511</v>
      </c>
      <c r="AE11">
        <v>61.866427731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6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53237.479261</v>
      </c>
      <c r="AB12">
        <v>25528.13394</v>
      </c>
      <c r="AC12">
        <v>37856.791245</v>
      </c>
      <c r="AD12">
        <v>52913.362642</v>
      </c>
      <c r="AE12">
        <v>95374.024597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6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64985.208906</v>
      </c>
      <c r="AB13">
        <v>40346.357109</v>
      </c>
      <c r="AC13">
        <v>67479.038232</v>
      </c>
      <c r="AD13">
        <v>70187.228987</v>
      </c>
      <c r="AE13">
        <v>54056.851204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6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177532.4616</v>
      </c>
      <c r="AB14">
        <v>214336.16327</v>
      </c>
      <c r="AC14">
        <v>154961.22308</v>
      </c>
      <c r="AD14">
        <v>158253.74504</v>
      </c>
      <c r="AE14">
        <v>265458.60762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6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48544.911834</v>
      </c>
      <c r="AB15">
        <v>54595.631891</v>
      </c>
      <c r="AC15">
        <v>27766.378999</v>
      </c>
      <c r="AD15">
        <v>36405.064961</v>
      </c>
      <c r="AE15">
        <v>123527.0236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6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7307999</v>
      </c>
      <c r="C16" s="24">
        <f>+AB1</f>
        <v>443775.82829</v>
      </c>
      <c r="D16" s="24">
        <f>+AC1</f>
        <v>2284888.566</v>
      </c>
      <c r="E16" s="24">
        <f>+AD1</f>
        <v>3427112.0059</v>
      </c>
      <c r="F16" s="24">
        <f>+AE1</f>
        <v>1152222.5998</v>
      </c>
      <c r="G16" s="45" t="s">
        <v>31</v>
      </c>
      <c r="W16"/>
      <c r="X16"/>
      <c r="Y16"/>
      <c r="Z16"/>
      <c r="AA16">
        <v>40492.375898</v>
      </c>
      <c r="AB16">
        <v>73810.017018</v>
      </c>
      <c r="AC16">
        <v>32803.461715</v>
      </c>
      <c r="AD16">
        <v>31546.487774</v>
      </c>
      <c r="AE16">
        <v>69515.681735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6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3.41</v>
      </c>
      <c r="C17" s="25">
        <f t="shared" si="0"/>
        <v>3.2</v>
      </c>
      <c r="D17" s="25">
        <f t="shared" si="0"/>
        <v>3.92</v>
      </c>
      <c r="E17" s="25">
        <f t="shared" si="0"/>
        <v>3.6</v>
      </c>
      <c r="F17" s="25">
        <f t="shared" si="0"/>
        <v>1.89</v>
      </c>
      <c r="G17" s="45" t="s">
        <v>32</v>
      </c>
      <c r="W17"/>
      <c r="X17"/>
      <c r="Y17"/>
      <c r="Z17"/>
      <c r="AA17">
        <v>83887.922902</v>
      </c>
      <c r="AB17">
        <v>83878.98236</v>
      </c>
      <c r="AC17">
        <v>89146.317441</v>
      </c>
      <c r="AD17">
        <v>85948.62471</v>
      </c>
      <c r="AE17">
        <v>67334.581671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6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2.56</v>
      </c>
      <c r="C18" s="25">
        <f t="shared" si="0"/>
        <v>2.62</v>
      </c>
      <c r="D18" s="25">
        <f t="shared" si="0"/>
        <v>2.83</v>
      </c>
      <c r="E18" s="25">
        <f t="shared" si="0"/>
        <v>2.64</v>
      </c>
      <c r="F18" s="25">
        <f t="shared" si="0"/>
        <v>1.74</v>
      </c>
      <c r="G18" s="45" t="s">
        <v>33</v>
      </c>
      <c r="W18"/>
      <c r="X18"/>
      <c r="Y18"/>
      <c r="Z18"/>
      <c r="AA18">
        <v>2595.0168914</v>
      </c>
      <c r="AB18">
        <v>1039.7028458</v>
      </c>
      <c r="AC18">
        <v>3633.1907097</v>
      </c>
      <c r="AD18">
        <v>2678.5228056</v>
      </c>
      <c r="AE18">
        <v>886.93997129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6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1.52</v>
      </c>
      <c r="C19" s="25">
        <f t="shared" si="0"/>
        <v>1.85</v>
      </c>
      <c r="D19" s="25">
        <f t="shared" si="0"/>
        <v>1.85</v>
      </c>
      <c r="E19" s="25">
        <f t="shared" si="0"/>
        <v>1.76</v>
      </c>
      <c r="F19" s="25">
        <f t="shared" si="0"/>
        <v>0</v>
      </c>
      <c r="G19" s="45" t="s">
        <v>34</v>
      </c>
      <c r="W19"/>
      <c r="X19"/>
      <c r="Y19"/>
      <c r="Z19"/>
      <c r="AA19">
        <v>2012.2340702</v>
      </c>
      <c r="AB19">
        <v>1011.8291517</v>
      </c>
      <c r="AC19">
        <v>1611.874219</v>
      </c>
      <c r="AD19">
        <v>1675.04479</v>
      </c>
      <c r="AE19">
        <v>4194.3806437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6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1.66</v>
      </c>
      <c r="C20" s="25">
        <f t="shared" si="0"/>
        <v>1.55</v>
      </c>
      <c r="D20" s="25">
        <f t="shared" si="0"/>
        <v>1.88</v>
      </c>
      <c r="E20" s="25">
        <f t="shared" si="0"/>
        <v>1.72</v>
      </c>
      <c r="F20" s="25">
        <f t="shared" si="0"/>
        <v>1.06</v>
      </c>
      <c r="G20" s="45" t="s">
        <v>35</v>
      </c>
      <c r="W20"/>
      <c r="X20"/>
      <c r="Y20"/>
      <c r="Z20"/>
      <c r="AA20">
        <v>197.9053993</v>
      </c>
      <c r="AB20">
        <v>205.36834389</v>
      </c>
      <c r="AC20">
        <v>146.22054755</v>
      </c>
      <c r="AD20">
        <v>218.1784708</v>
      </c>
      <c r="AE20">
        <v>237.22433445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6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1099739.1154</v>
      </c>
      <c r="C21" s="24">
        <f>+AB6</f>
        <v>762331.81782</v>
      </c>
      <c r="D21" s="24">
        <f>+AC6</f>
        <v>1201196.2152</v>
      </c>
      <c r="E21" s="24">
        <f>+AD6</f>
        <v>1269542.2846</v>
      </c>
      <c r="F21" s="24">
        <f>+AE6</f>
        <v>523444.70448</v>
      </c>
      <c r="G21" s="45" t="s">
        <v>48</v>
      </c>
      <c r="W21"/>
      <c r="X21"/>
      <c r="Y21"/>
      <c r="Z21"/>
      <c r="AA21">
        <v>186647.4176</v>
      </c>
      <c r="AB21">
        <v>104015.08851</v>
      </c>
      <c r="AC21">
        <v>213432.24708</v>
      </c>
      <c r="AD21">
        <v>222894.43833</v>
      </c>
      <c r="AE21">
        <v>57546.738361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6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635925.74339</v>
      </c>
      <c r="C22" s="26">
        <f aca="true" t="shared" si="1" ref="C22:F35">+AB7</f>
        <v>212664.55253</v>
      </c>
      <c r="D22" s="26">
        <f t="shared" si="1"/>
        <v>813102.52147</v>
      </c>
      <c r="E22" s="26">
        <f t="shared" si="1"/>
        <v>750015.02437</v>
      </c>
      <c r="F22" s="26">
        <f t="shared" si="1"/>
        <v>108256.13029</v>
      </c>
      <c r="G22" s="46" t="s">
        <v>101</v>
      </c>
      <c r="W22"/>
      <c r="X22"/>
      <c r="Y22"/>
      <c r="Z22"/>
      <c r="AA22">
        <v>18804.576769</v>
      </c>
      <c r="AB22">
        <v>4114.1652552</v>
      </c>
      <c r="AC22">
        <v>20538.413549</v>
      </c>
      <c r="AD22">
        <v>24531.272608</v>
      </c>
      <c r="AE22">
        <v>3991.1176649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6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479113.94095</v>
      </c>
      <c r="C23" s="26">
        <f t="shared" si="1"/>
        <v>158589.48144</v>
      </c>
      <c r="D23" s="26">
        <f t="shared" si="1"/>
        <v>646098.18412</v>
      </c>
      <c r="E23" s="26">
        <f t="shared" si="1"/>
        <v>570321.24422</v>
      </c>
      <c r="F23" s="26">
        <f t="shared" si="1"/>
        <v>146.574254</v>
      </c>
      <c r="G23" s="46" t="s">
        <v>36</v>
      </c>
      <c r="W23"/>
      <c r="X23"/>
      <c r="Y23"/>
      <c r="Z23"/>
      <c r="AA23">
        <v>167842.84083</v>
      </c>
      <c r="AB23">
        <v>99900.923253</v>
      </c>
      <c r="AC23">
        <v>192893.83353</v>
      </c>
      <c r="AD23">
        <v>198363.16573</v>
      </c>
      <c r="AE23">
        <v>53555.620696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6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35047.508877</v>
      </c>
      <c r="C24" s="26">
        <f t="shared" si="1"/>
        <v>30081.130482</v>
      </c>
      <c r="D24" s="26">
        <f t="shared" si="1"/>
        <v>18672.364294</v>
      </c>
      <c r="E24" s="26">
        <f t="shared" si="1"/>
        <v>26111.370314</v>
      </c>
      <c r="F24" s="26">
        <f t="shared" si="1"/>
        <v>96011.846046</v>
      </c>
      <c r="G24" s="46" t="s">
        <v>37</v>
      </c>
      <c r="W24"/>
      <c r="X24"/>
      <c r="Y24"/>
      <c r="Z24"/>
      <c r="AA24">
        <v>51240.38222</v>
      </c>
      <c r="AB24">
        <v>35811.884102</v>
      </c>
      <c r="AC24">
        <v>53403.320347</v>
      </c>
      <c r="AD24">
        <v>61168.051242</v>
      </c>
      <c r="AE24">
        <v>23365.115963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6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121764.29356</v>
      </c>
      <c r="C25" s="26">
        <f t="shared" si="1"/>
        <v>23993.940609</v>
      </c>
      <c r="D25" s="26">
        <f t="shared" si="1"/>
        <v>148331.97306</v>
      </c>
      <c r="E25" s="26">
        <f t="shared" si="1"/>
        <v>153582.40983</v>
      </c>
      <c r="F25" s="26">
        <f t="shared" si="1"/>
        <v>12097.709992</v>
      </c>
      <c r="G25" s="46" t="s">
        <v>38</v>
      </c>
      <c r="W25"/>
      <c r="X25"/>
      <c r="Y25"/>
      <c r="Z25"/>
      <c r="AA25">
        <v>36575.08336</v>
      </c>
      <c r="AB25">
        <v>15382.488903</v>
      </c>
      <c r="AC25">
        <v>41784.780594</v>
      </c>
      <c r="AD25">
        <v>44771.473795</v>
      </c>
      <c r="AE25">
        <v>10027.466122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6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167860.31681</v>
      </c>
      <c r="C26" s="26">
        <f t="shared" si="1"/>
        <v>269251.24263</v>
      </c>
      <c r="D26" s="26">
        <f t="shared" si="1"/>
        <v>127650.42059</v>
      </c>
      <c r="E26" s="26">
        <f t="shared" si="1"/>
        <v>237954.74511</v>
      </c>
      <c r="F26" s="26">
        <f t="shared" si="1"/>
        <v>61.866427731</v>
      </c>
      <c r="G26" s="46" t="s">
        <v>102</v>
      </c>
      <c r="W26"/>
      <c r="X26"/>
      <c r="Y26"/>
      <c r="Z26"/>
      <c r="AA26">
        <v>76737.33558</v>
      </c>
      <c r="AB26">
        <v>48009.541765</v>
      </c>
      <c r="AC26">
        <v>94329.155713</v>
      </c>
      <c r="AD26">
        <v>88361.226524</v>
      </c>
      <c r="AE26">
        <v>18343.215896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6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53237.479261</v>
      </c>
      <c r="C27" s="26">
        <f t="shared" si="1"/>
        <v>25528.13394</v>
      </c>
      <c r="D27" s="26">
        <f t="shared" si="1"/>
        <v>37856.791245</v>
      </c>
      <c r="E27" s="26">
        <f t="shared" si="1"/>
        <v>52913.362642</v>
      </c>
      <c r="F27" s="26">
        <f t="shared" si="1"/>
        <v>95374.024597</v>
      </c>
      <c r="G27" s="46" t="s">
        <v>39</v>
      </c>
      <c r="W27"/>
      <c r="X27"/>
      <c r="Y27"/>
      <c r="Z27"/>
      <c r="AA27">
        <v>3290.0396706</v>
      </c>
      <c r="AB27">
        <v>697.00848328</v>
      </c>
      <c r="AC27">
        <v>3376.5768723</v>
      </c>
      <c r="AD27">
        <v>4062.414165</v>
      </c>
      <c r="AE27">
        <v>1819.8227154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6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64985.208906</v>
      </c>
      <c r="C28" s="26">
        <f t="shared" si="1"/>
        <v>40346.357109</v>
      </c>
      <c r="D28" s="26">
        <f t="shared" si="1"/>
        <v>67479.038232</v>
      </c>
      <c r="E28" s="26">
        <f t="shared" si="1"/>
        <v>70187.228987</v>
      </c>
      <c r="F28" s="26">
        <f t="shared" si="1"/>
        <v>54056.851204</v>
      </c>
      <c r="G28" s="46" t="s">
        <v>40</v>
      </c>
      <c r="W28"/>
      <c r="X28"/>
      <c r="Y28"/>
      <c r="Z28"/>
      <c r="AA28">
        <v>713023.7607</v>
      </c>
      <c r="AB28">
        <v>504038.14261</v>
      </c>
      <c r="AC28">
        <v>775319.55618</v>
      </c>
      <c r="AD28">
        <v>797549.64361</v>
      </c>
      <c r="AE28">
        <v>418570.3684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6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177532.4616</v>
      </c>
      <c r="C29" s="26">
        <f t="shared" si="1"/>
        <v>214336.16327</v>
      </c>
      <c r="D29" s="26">
        <f t="shared" si="1"/>
        <v>154961.22308</v>
      </c>
      <c r="E29" s="26">
        <f t="shared" si="1"/>
        <v>158253.74504</v>
      </c>
      <c r="F29" s="26">
        <f t="shared" si="1"/>
        <v>265458.60762</v>
      </c>
      <c r="G29" s="46" t="s">
        <v>41</v>
      </c>
      <c r="W29"/>
      <c r="X29"/>
      <c r="Y29"/>
      <c r="Z29"/>
      <c r="AA29">
        <v>154514.26111</v>
      </c>
      <c r="AB29">
        <v>119756.16226</v>
      </c>
      <c r="AC29">
        <v>175269.60914</v>
      </c>
      <c r="AD29">
        <v>169497.78223</v>
      </c>
      <c r="AE29">
        <v>82176.625618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6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48544.911834</v>
      </c>
      <c r="C30" s="26">
        <f t="shared" si="1"/>
        <v>54595.631891</v>
      </c>
      <c r="D30" s="26">
        <f t="shared" si="1"/>
        <v>27766.378999</v>
      </c>
      <c r="E30" s="26">
        <f t="shared" si="1"/>
        <v>36405.064961</v>
      </c>
      <c r="F30" s="26">
        <f t="shared" si="1"/>
        <v>123527.0236</v>
      </c>
      <c r="G30" s="46" t="s">
        <v>42</v>
      </c>
      <c r="W30"/>
      <c r="X30"/>
      <c r="Y30"/>
      <c r="Z30"/>
      <c r="AA30">
        <v>6744.5181677</v>
      </c>
      <c r="AB30">
        <v>6722.9458574</v>
      </c>
      <c r="AC30">
        <v>7724.173047</v>
      </c>
      <c r="AD30">
        <v>7374.6693842</v>
      </c>
      <c r="AE30">
        <v>2935.8550124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6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40492.375898</v>
      </c>
      <c r="C31" s="26">
        <f t="shared" si="1"/>
        <v>73810.017018</v>
      </c>
      <c r="D31" s="26">
        <f t="shared" si="1"/>
        <v>32803.461715</v>
      </c>
      <c r="E31" s="26">
        <f t="shared" si="1"/>
        <v>31546.487774</v>
      </c>
      <c r="F31" s="26">
        <f t="shared" si="1"/>
        <v>69515.681735</v>
      </c>
      <c r="G31" s="46" t="s">
        <v>43</v>
      </c>
      <c r="W31"/>
      <c r="X31"/>
      <c r="Y31"/>
      <c r="Z31"/>
      <c r="AA31">
        <v>6401.5055021</v>
      </c>
      <c r="AB31">
        <v>7548.4436129</v>
      </c>
      <c r="AC31">
        <v>8164.1554125</v>
      </c>
      <c r="AD31">
        <v>6350.1883799</v>
      </c>
      <c r="AE31">
        <v>2617.0175816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6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83887.922902</v>
      </c>
      <c r="C32" s="26">
        <f t="shared" si="1"/>
        <v>83878.98236</v>
      </c>
      <c r="D32" s="26">
        <f t="shared" si="1"/>
        <v>89146.317441</v>
      </c>
      <c r="E32" s="26">
        <f t="shared" si="1"/>
        <v>85948.62471</v>
      </c>
      <c r="F32" s="26">
        <f t="shared" si="1"/>
        <v>67334.581671</v>
      </c>
      <c r="G32" s="46" t="s">
        <v>44</v>
      </c>
      <c r="W32"/>
      <c r="X32"/>
      <c r="Y32"/>
      <c r="Z32"/>
      <c r="AA32">
        <v>23956.884347</v>
      </c>
      <c r="AB32">
        <v>14171.984408</v>
      </c>
      <c r="AC32">
        <v>26915.423453</v>
      </c>
      <c r="AD32">
        <v>28190.951527</v>
      </c>
      <c r="AE32">
        <v>9265.0595461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6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2595.0168914</v>
      </c>
      <c r="C33" s="26">
        <f t="shared" si="1"/>
        <v>1039.7028458</v>
      </c>
      <c r="D33" s="26">
        <f t="shared" si="1"/>
        <v>3633.1907097</v>
      </c>
      <c r="E33" s="26">
        <f t="shared" si="1"/>
        <v>2678.5228056</v>
      </c>
      <c r="F33" s="26">
        <f t="shared" si="1"/>
        <v>886.93997129</v>
      </c>
      <c r="G33" s="46" t="s">
        <v>45</v>
      </c>
      <c r="W33"/>
      <c r="X33"/>
      <c r="Y33"/>
      <c r="Z33"/>
      <c r="AA33">
        <v>145810.50449</v>
      </c>
      <c r="AB33">
        <v>85346.733905</v>
      </c>
      <c r="AC33">
        <v>146645.93484</v>
      </c>
      <c r="AD33">
        <v>162516.53147</v>
      </c>
      <c r="AE33">
        <v>117751.75002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6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2012.2340702</v>
      </c>
      <c r="C34" s="26">
        <f t="shared" si="1"/>
        <v>1011.8291517</v>
      </c>
      <c r="D34" s="26">
        <f t="shared" si="1"/>
        <v>1611.874219</v>
      </c>
      <c r="E34" s="26">
        <f t="shared" si="1"/>
        <v>1675.04479</v>
      </c>
      <c r="F34" s="26">
        <f t="shared" si="1"/>
        <v>4194.3806437</v>
      </c>
      <c r="G34" s="46" t="s">
        <v>46</v>
      </c>
      <c r="W34"/>
      <c r="X34"/>
      <c r="Y34"/>
      <c r="Z34"/>
      <c r="AA34">
        <v>19915.450781</v>
      </c>
      <c r="AB34">
        <v>17070.595292</v>
      </c>
      <c r="AC34">
        <v>21768.005277</v>
      </c>
      <c r="AD34">
        <v>21194.016203</v>
      </c>
      <c r="AE34">
        <v>13534.574904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6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197.9053993</v>
      </c>
      <c r="C35" s="26">
        <f t="shared" si="1"/>
        <v>205.36834389</v>
      </c>
      <c r="D35" s="26">
        <f t="shared" si="1"/>
        <v>146.22054755</v>
      </c>
      <c r="E35" s="26">
        <f t="shared" si="1"/>
        <v>218.1784708</v>
      </c>
      <c r="F35" s="26">
        <f t="shared" si="1"/>
        <v>237.22433445</v>
      </c>
      <c r="G35" s="46" t="s">
        <v>47</v>
      </c>
      <c r="W35"/>
      <c r="X35"/>
      <c r="Y35"/>
      <c r="Z35"/>
      <c r="AA35">
        <v>11923.254014</v>
      </c>
      <c r="AB35">
        <v>7809.9728816</v>
      </c>
      <c r="AC35">
        <v>12919.105785</v>
      </c>
      <c r="AD35">
        <v>13831.804672</v>
      </c>
      <c r="AE35">
        <v>5855.9780748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6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186647.4176</v>
      </c>
      <c r="C36" s="24">
        <f aca="true" t="shared" si="3" ref="C36:F42">+AB21</f>
        <v>104015.08851</v>
      </c>
      <c r="D36" s="24">
        <f t="shared" si="3"/>
        <v>213432.24708</v>
      </c>
      <c r="E36" s="24">
        <f t="shared" si="3"/>
        <v>222894.43833</v>
      </c>
      <c r="F36" s="24">
        <f t="shared" si="3"/>
        <v>57546.738361</v>
      </c>
      <c r="G36" s="45" t="s">
        <v>58</v>
      </c>
      <c r="W36"/>
      <c r="X36"/>
      <c r="Y36"/>
      <c r="Z36"/>
      <c r="AA36">
        <v>12480.909315</v>
      </c>
      <c r="AB36">
        <v>4973.3556427</v>
      </c>
      <c r="AC36">
        <v>12268.343578</v>
      </c>
      <c r="AD36">
        <v>15279.588267</v>
      </c>
      <c r="AE36">
        <v>7469.7019643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6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18804.576769</v>
      </c>
      <c r="C37" s="26">
        <f t="shared" si="3"/>
        <v>4114.1652552</v>
      </c>
      <c r="D37" s="26">
        <f t="shared" si="3"/>
        <v>20538.413549</v>
      </c>
      <c r="E37" s="26">
        <f t="shared" si="3"/>
        <v>24531.272608</v>
      </c>
      <c r="F37" s="26">
        <f t="shared" si="3"/>
        <v>3991.1176649</v>
      </c>
      <c r="G37" s="46" t="s">
        <v>59</v>
      </c>
      <c r="W37"/>
      <c r="X37"/>
      <c r="Y37"/>
      <c r="Z37"/>
      <c r="AA37">
        <v>99291.534751</v>
      </c>
      <c r="AB37">
        <v>95439.152512</v>
      </c>
      <c r="AC37">
        <v>101676.33021</v>
      </c>
      <c r="AD37">
        <v>100591.86131</v>
      </c>
      <c r="AE37">
        <v>92178.531994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6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167842.84083</v>
      </c>
      <c r="C38" s="26">
        <f t="shared" si="3"/>
        <v>99900.923253</v>
      </c>
      <c r="D38" s="26">
        <f t="shared" si="3"/>
        <v>192893.83353</v>
      </c>
      <c r="E38" s="26">
        <f t="shared" si="3"/>
        <v>198363.16573</v>
      </c>
      <c r="F38" s="26">
        <f t="shared" si="3"/>
        <v>53555.620696</v>
      </c>
      <c r="G38" s="46" t="s">
        <v>60</v>
      </c>
      <c r="W38"/>
      <c r="X38"/>
      <c r="Y38"/>
      <c r="Z38"/>
      <c r="AA38">
        <v>88048.533277</v>
      </c>
      <c r="AB38">
        <v>60424.457709</v>
      </c>
      <c r="AC38">
        <v>106542.90528</v>
      </c>
      <c r="AD38">
        <v>99778.406536</v>
      </c>
      <c r="AE38">
        <v>27124.305973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6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51240.38222</v>
      </c>
      <c r="C39" s="26">
        <f t="shared" si="3"/>
        <v>35811.884102</v>
      </c>
      <c r="D39" s="26">
        <f t="shared" si="3"/>
        <v>53403.320347</v>
      </c>
      <c r="E39" s="26">
        <f t="shared" si="3"/>
        <v>61168.051242</v>
      </c>
      <c r="F39" s="26">
        <f t="shared" si="3"/>
        <v>23365.115963</v>
      </c>
      <c r="G39" s="46" t="s">
        <v>61</v>
      </c>
      <c r="W39"/>
      <c r="X39"/>
      <c r="Y39"/>
      <c r="Z39"/>
      <c r="AA39">
        <v>9424.6931939</v>
      </c>
      <c r="AB39">
        <v>4301.8628593</v>
      </c>
      <c r="AC39">
        <v>13935.043395</v>
      </c>
      <c r="AD39">
        <v>9763.441055</v>
      </c>
      <c r="AE39">
        <v>1446.038556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6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36575.08336</v>
      </c>
      <c r="C40" s="26">
        <f t="shared" si="3"/>
        <v>15382.488903</v>
      </c>
      <c r="D40" s="26">
        <f t="shared" si="3"/>
        <v>41784.780594</v>
      </c>
      <c r="E40" s="26">
        <f t="shared" si="3"/>
        <v>44771.473795</v>
      </c>
      <c r="F40" s="26">
        <f t="shared" si="3"/>
        <v>10027.466122</v>
      </c>
      <c r="G40" s="46" t="s">
        <v>62</v>
      </c>
      <c r="W40"/>
      <c r="X40"/>
      <c r="Y40"/>
      <c r="Z40"/>
      <c r="AA40">
        <v>42824.265723</v>
      </c>
      <c r="AB40">
        <v>32260.255458</v>
      </c>
      <c r="AC40">
        <v>52474.230775</v>
      </c>
      <c r="AD40">
        <v>48487.312444</v>
      </c>
      <c r="AE40">
        <v>10912.951173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6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76737.33558</v>
      </c>
      <c r="C41" s="26">
        <f t="shared" si="3"/>
        <v>48009.541765</v>
      </c>
      <c r="D41" s="26">
        <f t="shared" si="3"/>
        <v>94329.155713</v>
      </c>
      <c r="E41" s="26">
        <f t="shared" si="3"/>
        <v>88361.226524</v>
      </c>
      <c r="F41" s="26">
        <f t="shared" si="3"/>
        <v>18343.215896</v>
      </c>
      <c r="G41" s="46" t="s">
        <v>63</v>
      </c>
      <c r="W41"/>
      <c r="X41"/>
      <c r="Y41"/>
      <c r="Z41"/>
      <c r="AA41">
        <v>8092.3093962</v>
      </c>
      <c r="AB41">
        <v>5490.902886</v>
      </c>
      <c r="AC41">
        <v>8105.6077904</v>
      </c>
      <c r="AD41">
        <v>9501.5398124</v>
      </c>
      <c r="AE41">
        <v>4876.3210105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6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3290.0396706</v>
      </c>
      <c r="C42" s="26">
        <f t="shared" si="3"/>
        <v>697.00848328</v>
      </c>
      <c r="D42" s="26">
        <f t="shared" si="3"/>
        <v>3376.5768723</v>
      </c>
      <c r="E42" s="26">
        <f t="shared" si="3"/>
        <v>4062.414165</v>
      </c>
      <c r="F42" s="26">
        <f t="shared" si="3"/>
        <v>1819.8227154</v>
      </c>
      <c r="G42" s="46" t="s">
        <v>64</v>
      </c>
      <c r="W42"/>
      <c r="X42"/>
      <c r="Y42"/>
      <c r="Z42"/>
      <c r="AA42">
        <v>22758.153397</v>
      </c>
      <c r="AB42">
        <v>14374.843257</v>
      </c>
      <c r="AC42">
        <v>25905.216191</v>
      </c>
      <c r="AD42">
        <v>26586.396466</v>
      </c>
      <c r="AE42">
        <v>8359.7244997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6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4949.1115674</v>
      </c>
      <c r="AB43">
        <v>3996.5932491</v>
      </c>
      <c r="AC43">
        <v>6122.8071245</v>
      </c>
      <c r="AD43">
        <v>5439.7167592</v>
      </c>
      <c r="AE43">
        <v>1529.2707338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6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91668.989622</v>
      </c>
      <c r="AB44">
        <v>47312.564623</v>
      </c>
      <c r="AC44">
        <v>99340.896812</v>
      </c>
      <c r="AD44">
        <v>111507.8849</v>
      </c>
      <c r="AE44">
        <v>34531.367107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6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22831.318996</v>
      </c>
      <c r="AB45">
        <v>12060.461112</v>
      </c>
      <c r="AC45">
        <v>21018.412759</v>
      </c>
      <c r="AD45">
        <v>28277.245881</v>
      </c>
      <c r="AE45">
        <v>14376.645132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6</v>
      </c>
      <c r="AO45">
        <v>2</v>
      </c>
      <c r="AP45">
        <v>18</v>
      </c>
    </row>
    <row r="46" spans="27:42" ht="16.5">
      <c r="AA46">
        <v>8610.5390771</v>
      </c>
      <c r="AB46">
        <v>5475.8966114</v>
      </c>
      <c r="AC46">
        <v>8982.9273293</v>
      </c>
      <c r="AD46">
        <v>9676.2783255</v>
      </c>
      <c r="AE46">
        <v>5909.5029433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6</v>
      </c>
      <c r="AO46">
        <v>2</v>
      </c>
      <c r="AP46">
        <v>19</v>
      </c>
    </row>
    <row r="47" spans="27:42" ht="16.5">
      <c r="AA47">
        <v>4184.0855955</v>
      </c>
      <c r="AB47">
        <v>2121.2593426</v>
      </c>
      <c r="AC47">
        <v>4292.4435675</v>
      </c>
      <c r="AD47">
        <v>5182.1204013</v>
      </c>
      <c r="AE47">
        <v>1795.1977816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6</v>
      </c>
      <c r="AO47">
        <v>2</v>
      </c>
      <c r="AP47">
        <v>20</v>
      </c>
    </row>
    <row r="48" spans="27:42" ht="16.5">
      <c r="AA48">
        <v>8015.5605115</v>
      </c>
      <c r="AB48">
        <v>4381.3964487</v>
      </c>
      <c r="AC48">
        <v>8927.3752047</v>
      </c>
      <c r="AD48">
        <v>9465.4373718</v>
      </c>
      <c r="AE48">
        <v>3294.6574535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6</v>
      </c>
      <c r="AO48">
        <v>2</v>
      </c>
      <c r="AP48">
        <v>21</v>
      </c>
    </row>
    <row r="49" spans="27:42" ht="16.5">
      <c r="AA49">
        <v>48027.485442</v>
      </c>
      <c r="AB49">
        <v>23273.551108</v>
      </c>
      <c r="AC49">
        <v>56119.737952</v>
      </c>
      <c r="AD49">
        <v>58906.80292</v>
      </c>
      <c r="AE49">
        <v>9155.3637958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6</v>
      </c>
      <c r="AO49">
        <v>2</v>
      </c>
      <c r="AP49">
        <v>22</v>
      </c>
    </row>
    <row r="50" spans="27:42" ht="16.5">
      <c r="AA50">
        <v>52267.415323</v>
      </c>
      <c r="AB50">
        <v>37461.773905</v>
      </c>
      <c r="AC50">
        <v>56084.673338</v>
      </c>
      <c r="AD50">
        <v>61435.95874</v>
      </c>
      <c r="AE50">
        <v>23129.600604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6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95年家庭收支調查報告</v>
      </c>
      <c r="D1" s="2" t="s">
        <v>122</v>
      </c>
      <c r="E1" s="50" t="str">
        <f>'1,2'!E1:G1</f>
        <v>The Survey of Family Income and Expenditure, 2006</v>
      </c>
      <c r="F1" s="51"/>
      <c r="G1" s="51"/>
      <c r="H1" s="34"/>
      <c r="W1"/>
      <c r="X1"/>
      <c r="Y1"/>
      <c r="Z1"/>
      <c r="AA1">
        <v>713023.7607</v>
      </c>
      <c r="AB1">
        <v>504038.14261</v>
      </c>
      <c r="AC1">
        <v>775319.55618</v>
      </c>
      <c r="AD1">
        <v>797549.64361</v>
      </c>
      <c r="AE1">
        <v>418570.3684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6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154514.26111</v>
      </c>
      <c r="AB2">
        <v>119756.16226</v>
      </c>
      <c r="AC2">
        <v>175269.60914</v>
      </c>
      <c r="AD2">
        <v>169497.78223</v>
      </c>
      <c r="AE2">
        <v>82176.625618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6</v>
      </c>
      <c r="AO2">
        <v>2</v>
      </c>
      <c r="AP2">
        <v>2</v>
      </c>
    </row>
    <row r="3" spans="1:42" ht="15.75" customHeight="1">
      <c r="A3" s="53" t="s">
        <v>142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6744.5181677</v>
      </c>
      <c r="AB3">
        <v>6722.9458574</v>
      </c>
      <c r="AC3">
        <v>7724.173047</v>
      </c>
      <c r="AD3">
        <v>7374.6693842</v>
      </c>
      <c r="AE3">
        <v>2935.8550124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6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6401.5055021</v>
      </c>
      <c r="AB4">
        <v>7548.4436129</v>
      </c>
      <c r="AC4">
        <v>8164.1554125</v>
      </c>
      <c r="AD4">
        <v>6350.1883799</v>
      </c>
      <c r="AE4">
        <v>2617.0175816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6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23956.884347</v>
      </c>
      <c r="AB5">
        <v>14171.984408</v>
      </c>
      <c r="AC5">
        <v>26915.423453</v>
      </c>
      <c r="AD5">
        <v>28190.951527</v>
      </c>
      <c r="AE5">
        <v>9265.0595461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6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民國九十五年</v>
      </c>
      <c r="C6" s="52"/>
      <c r="D6" s="22" t="s">
        <v>123</v>
      </c>
      <c r="E6" s="55" t="str">
        <f>'1,2'!E6:G6</f>
        <v>2006</v>
      </c>
      <c r="F6" s="57"/>
      <c r="G6" s="33" t="s">
        <v>14</v>
      </c>
      <c r="W6"/>
      <c r="X6"/>
      <c r="Y6"/>
      <c r="Z6"/>
      <c r="AA6">
        <v>145810.50449</v>
      </c>
      <c r="AB6">
        <v>85346.733905</v>
      </c>
      <c r="AC6">
        <v>146645.93484</v>
      </c>
      <c r="AD6">
        <v>162516.53147</v>
      </c>
      <c r="AE6">
        <v>117751.75002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6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19915.450781</v>
      </c>
      <c r="AB7">
        <v>17070.595292</v>
      </c>
      <c r="AC7">
        <v>21768.005277</v>
      </c>
      <c r="AD7">
        <v>21194.016203</v>
      </c>
      <c r="AE7">
        <v>13534.574904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6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11923.254014</v>
      </c>
      <c r="AB8">
        <v>7809.9728816</v>
      </c>
      <c r="AC8">
        <v>12919.105785</v>
      </c>
      <c r="AD8">
        <v>13831.804672</v>
      </c>
      <c r="AE8">
        <v>5855.9780748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6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12480.909315</v>
      </c>
      <c r="AB9">
        <v>4973.3556427</v>
      </c>
      <c r="AC9">
        <v>12268.343578</v>
      </c>
      <c r="AD9">
        <v>15279.588267</v>
      </c>
      <c r="AE9">
        <v>7469.7019643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6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99291.534751</v>
      </c>
      <c r="AB10">
        <v>95439.152512</v>
      </c>
      <c r="AC10">
        <v>101676.33021</v>
      </c>
      <c r="AD10">
        <v>100591.86131</v>
      </c>
      <c r="AE10">
        <v>92178.531994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6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88048.533277</v>
      </c>
      <c r="AB11">
        <v>60424.457709</v>
      </c>
      <c r="AC11">
        <v>106542.90528</v>
      </c>
      <c r="AD11">
        <v>99778.406536</v>
      </c>
      <c r="AE11">
        <v>27124.305973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6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9424.6931939</v>
      </c>
      <c r="AB12">
        <v>4301.8628593</v>
      </c>
      <c r="AC12">
        <v>13935.043395</v>
      </c>
      <c r="AD12">
        <v>9763.441055</v>
      </c>
      <c r="AE12">
        <v>1446.038556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6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42824.265723</v>
      </c>
      <c r="AB13">
        <v>32260.255458</v>
      </c>
      <c r="AC13">
        <v>52474.230775</v>
      </c>
      <c r="AD13">
        <v>48487.312444</v>
      </c>
      <c r="AE13">
        <v>10912.951173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6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8092.3093962</v>
      </c>
      <c r="AB14">
        <v>5490.902886</v>
      </c>
      <c r="AC14">
        <v>8105.6077904</v>
      </c>
      <c r="AD14">
        <v>9501.5398124</v>
      </c>
      <c r="AE14">
        <v>4876.3210105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6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22758.153397</v>
      </c>
      <c r="AB15">
        <v>14374.843257</v>
      </c>
      <c r="AC15">
        <v>25905.216191</v>
      </c>
      <c r="AD15">
        <v>26586.396466</v>
      </c>
      <c r="AE15">
        <v>8359.7244997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6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713023.7607</v>
      </c>
      <c r="C16" s="24">
        <f>+AB1</f>
        <v>504038.14261</v>
      </c>
      <c r="D16" s="24">
        <f>+AC1</f>
        <v>775319.55618</v>
      </c>
      <c r="E16" s="24">
        <f>+AD1</f>
        <v>797549.64361</v>
      </c>
      <c r="F16" s="24">
        <f>+AE1</f>
        <v>418570.3684</v>
      </c>
      <c r="G16" s="45" t="s">
        <v>65</v>
      </c>
      <c r="W16"/>
      <c r="X16"/>
      <c r="Y16"/>
      <c r="Z16"/>
      <c r="AA16">
        <v>4949.1115674</v>
      </c>
      <c r="AB16">
        <v>3996.5932491</v>
      </c>
      <c r="AC16">
        <v>6122.8071245</v>
      </c>
      <c r="AD16">
        <v>5439.7167592</v>
      </c>
      <c r="AE16">
        <v>1529.2707338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6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154514.26111</v>
      </c>
      <c r="C17" s="26">
        <f aca="true" t="shared" si="0" ref="C17:F32">+AB2</f>
        <v>119756.16226</v>
      </c>
      <c r="D17" s="26">
        <f t="shared" si="0"/>
        <v>175269.60914</v>
      </c>
      <c r="E17" s="26">
        <f t="shared" si="0"/>
        <v>169497.78223</v>
      </c>
      <c r="F17" s="26">
        <f t="shared" si="0"/>
        <v>82176.625618</v>
      </c>
      <c r="G17" s="46" t="s">
        <v>66</v>
      </c>
      <c r="W17"/>
      <c r="X17"/>
      <c r="Y17"/>
      <c r="Z17"/>
      <c r="AA17">
        <v>91668.989622</v>
      </c>
      <c r="AB17">
        <v>47312.564623</v>
      </c>
      <c r="AC17">
        <v>99340.896812</v>
      </c>
      <c r="AD17">
        <v>111507.8849</v>
      </c>
      <c r="AE17">
        <v>34531.367107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6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6744.5181677</v>
      </c>
      <c r="C18" s="26">
        <f t="shared" si="0"/>
        <v>6722.9458574</v>
      </c>
      <c r="D18" s="26">
        <f t="shared" si="0"/>
        <v>7724.173047</v>
      </c>
      <c r="E18" s="26">
        <f t="shared" si="0"/>
        <v>7374.6693842</v>
      </c>
      <c r="F18" s="26">
        <f t="shared" si="0"/>
        <v>2935.8550124</v>
      </c>
      <c r="G18" s="46" t="s">
        <v>67</v>
      </c>
      <c r="W18"/>
      <c r="X18"/>
      <c r="Y18"/>
      <c r="Z18"/>
      <c r="AA18">
        <v>22831.318996</v>
      </c>
      <c r="AB18">
        <v>12060.461112</v>
      </c>
      <c r="AC18">
        <v>21018.412759</v>
      </c>
      <c r="AD18">
        <v>28277.245881</v>
      </c>
      <c r="AE18">
        <v>14376.645132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6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6401.5055021</v>
      </c>
      <c r="C19" s="26">
        <f t="shared" si="0"/>
        <v>7548.4436129</v>
      </c>
      <c r="D19" s="26">
        <f t="shared" si="0"/>
        <v>8164.1554125</v>
      </c>
      <c r="E19" s="26">
        <f t="shared" si="0"/>
        <v>6350.1883799</v>
      </c>
      <c r="F19" s="26">
        <f t="shared" si="0"/>
        <v>2617.0175816</v>
      </c>
      <c r="G19" s="46" t="s">
        <v>68</v>
      </c>
      <c r="W19"/>
      <c r="X19"/>
      <c r="Y19"/>
      <c r="Z19"/>
      <c r="AA19">
        <v>8610.5390771</v>
      </c>
      <c r="AB19">
        <v>5475.8966114</v>
      </c>
      <c r="AC19">
        <v>8982.9273293</v>
      </c>
      <c r="AD19">
        <v>9676.2783255</v>
      </c>
      <c r="AE19">
        <v>5909.5029433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6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23956.884347</v>
      </c>
      <c r="C20" s="26">
        <f t="shared" si="0"/>
        <v>14171.984408</v>
      </c>
      <c r="D20" s="26">
        <f t="shared" si="0"/>
        <v>26915.423453</v>
      </c>
      <c r="E20" s="26">
        <f t="shared" si="0"/>
        <v>28190.951527</v>
      </c>
      <c r="F20" s="26">
        <f t="shared" si="0"/>
        <v>9265.0595461</v>
      </c>
      <c r="G20" s="46" t="s">
        <v>107</v>
      </c>
      <c r="W20"/>
      <c r="X20"/>
      <c r="Y20"/>
      <c r="Z20"/>
      <c r="AA20">
        <v>4184.0855955</v>
      </c>
      <c r="AB20">
        <v>2121.2593426</v>
      </c>
      <c r="AC20">
        <v>4292.4435675</v>
      </c>
      <c r="AD20">
        <v>5182.1204013</v>
      </c>
      <c r="AE20">
        <v>1795.1977816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6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145810.50449</v>
      </c>
      <c r="C21" s="26">
        <f t="shared" si="0"/>
        <v>85346.733905</v>
      </c>
      <c r="D21" s="26">
        <f t="shared" si="0"/>
        <v>146645.93484</v>
      </c>
      <c r="E21" s="26">
        <f t="shared" si="0"/>
        <v>162516.53147</v>
      </c>
      <c r="F21" s="26">
        <f t="shared" si="0"/>
        <v>117751.75002</v>
      </c>
      <c r="G21" s="46" t="s">
        <v>108</v>
      </c>
      <c r="W21"/>
      <c r="X21"/>
      <c r="Y21"/>
      <c r="Z21"/>
      <c r="AA21">
        <v>8015.5605115</v>
      </c>
      <c r="AB21">
        <v>4381.3964487</v>
      </c>
      <c r="AC21">
        <v>8927.3752047</v>
      </c>
      <c r="AD21">
        <v>9465.4373718</v>
      </c>
      <c r="AE21">
        <v>3294.6574535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6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19915.450781</v>
      </c>
      <c r="C22" s="26">
        <f t="shared" si="0"/>
        <v>17070.595292</v>
      </c>
      <c r="D22" s="26">
        <f t="shared" si="0"/>
        <v>21768.005277</v>
      </c>
      <c r="E22" s="26">
        <f t="shared" si="0"/>
        <v>21194.016203</v>
      </c>
      <c r="F22" s="26">
        <f t="shared" si="0"/>
        <v>13534.574904</v>
      </c>
      <c r="G22" s="46" t="s">
        <v>109</v>
      </c>
      <c r="W22"/>
      <c r="X22"/>
      <c r="Y22"/>
      <c r="Z22"/>
      <c r="AA22">
        <v>48027.485442</v>
      </c>
      <c r="AB22">
        <v>23273.551108</v>
      </c>
      <c r="AC22">
        <v>56119.737952</v>
      </c>
      <c r="AD22">
        <v>58906.80292</v>
      </c>
      <c r="AE22">
        <v>9155.3637958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6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11923.254014</v>
      </c>
      <c r="C23" s="26">
        <f t="shared" si="0"/>
        <v>7809.9728816</v>
      </c>
      <c r="D23" s="26">
        <f t="shared" si="0"/>
        <v>12919.105785</v>
      </c>
      <c r="E23" s="26">
        <f t="shared" si="0"/>
        <v>13831.804672</v>
      </c>
      <c r="F23" s="26">
        <f t="shared" si="0"/>
        <v>5855.9780748</v>
      </c>
      <c r="G23" s="46" t="s">
        <v>110</v>
      </c>
      <c r="W23"/>
      <c r="X23"/>
      <c r="Y23"/>
      <c r="Z23"/>
      <c r="AA23">
        <v>52267.415323</v>
      </c>
      <c r="AB23">
        <v>37461.773905</v>
      </c>
      <c r="AC23">
        <v>56084.673338</v>
      </c>
      <c r="AD23">
        <v>61435.95874</v>
      </c>
      <c r="AE23">
        <v>23129.600604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6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12480.909315</v>
      </c>
      <c r="C24" s="26">
        <f t="shared" si="0"/>
        <v>4973.3556427</v>
      </c>
      <c r="D24" s="26">
        <f t="shared" si="0"/>
        <v>12268.343578</v>
      </c>
      <c r="E24" s="26">
        <f t="shared" si="0"/>
        <v>15279.588267</v>
      </c>
      <c r="F24" s="26">
        <f t="shared" si="0"/>
        <v>7469.7019643</v>
      </c>
      <c r="G24" s="46" t="s">
        <v>83</v>
      </c>
      <c r="W24"/>
      <c r="X24"/>
      <c r="Y24"/>
      <c r="Z24"/>
      <c r="AA24">
        <v>913091.69777</v>
      </c>
      <c r="AB24">
        <v>658316.72931</v>
      </c>
      <c r="AC24">
        <v>987763.9681</v>
      </c>
      <c r="AD24">
        <v>1046647.8463</v>
      </c>
      <c r="AE24">
        <v>465897.96611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6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99291.534751</v>
      </c>
      <c r="C25" s="26">
        <f t="shared" si="0"/>
        <v>95439.152512</v>
      </c>
      <c r="D25" s="26">
        <f t="shared" si="0"/>
        <v>101676.33021</v>
      </c>
      <c r="E25" s="26">
        <f t="shared" si="0"/>
        <v>100591.86131</v>
      </c>
      <c r="F25" s="26">
        <f t="shared" si="0"/>
        <v>92178.531994</v>
      </c>
      <c r="G25" s="46" t="s">
        <v>111</v>
      </c>
      <c r="W25"/>
      <c r="X25"/>
      <c r="Y25"/>
      <c r="Z25"/>
      <c r="AA25">
        <v>713023.7607</v>
      </c>
      <c r="AB25">
        <v>504038.14261</v>
      </c>
      <c r="AC25">
        <v>775319.55618</v>
      </c>
      <c r="AD25">
        <v>797549.64361</v>
      </c>
      <c r="AE25">
        <v>418570.3684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6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88048.533277</v>
      </c>
      <c r="C26" s="26">
        <f t="shared" si="0"/>
        <v>60424.457709</v>
      </c>
      <c r="D26" s="26">
        <f t="shared" si="0"/>
        <v>106542.90528</v>
      </c>
      <c r="E26" s="26">
        <f t="shared" si="0"/>
        <v>99778.406536</v>
      </c>
      <c r="F26" s="26">
        <f t="shared" si="0"/>
        <v>27124.305973</v>
      </c>
      <c r="G26" s="46" t="s">
        <v>112</v>
      </c>
      <c r="W26"/>
      <c r="X26"/>
      <c r="Y26"/>
      <c r="Z26"/>
      <c r="AA26">
        <v>200067.93707</v>
      </c>
      <c r="AB26">
        <v>154278.5867</v>
      </c>
      <c r="AC26">
        <v>212444.41193</v>
      </c>
      <c r="AD26">
        <v>249098.20267</v>
      </c>
      <c r="AE26">
        <v>47327.597716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6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9424.6931939</v>
      </c>
      <c r="C27" s="26">
        <f t="shared" si="0"/>
        <v>4301.8628593</v>
      </c>
      <c r="D27" s="26">
        <f t="shared" si="0"/>
        <v>13935.043395</v>
      </c>
      <c r="E27" s="26">
        <f t="shared" si="0"/>
        <v>9763.441055</v>
      </c>
      <c r="F27" s="26">
        <f t="shared" si="0"/>
        <v>1446.038556</v>
      </c>
      <c r="G27" s="46" t="s">
        <v>84</v>
      </c>
      <c r="W27"/>
      <c r="X27"/>
      <c r="Y27"/>
      <c r="Z27"/>
      <c r="AA27">
        <v>1151338.0787</v>
      </c>
      <c r="AB27">
        <v>791861.10972</v>
      </c>
      <c r="AC27">
        <v>1252741.9447</v>
      </c>
      <c r="AD27">
        <v>1327292.125</v>
      </c>
      <c r="AE27">
        <v>565354.46006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6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42824.265723</v>
      </c>
      <c r="C28" s="26">
        <f t="shared" si="0"/>
        <v>32260.255458</v>
      </c>
      <c r="D28" s="26">
        <f t="shared" si="0"/>
        <v>52474.230775</v>
      </c>
      <c r="E28" s="26">
        <f t="shared" si="0"/>
        <v>48487.312444</v>
      </c>
      <c r="F28" s="26">
        <f t="shared" si="0"/>
        <v>10912.951173</v>
      </c>
      <c r="G28" s="46" t="s">
        <v>85</v>
      </c>
      <c r="W28"/>
      <c r="X28"/>
      <c r="Y28"/>
      <c r="Z28"/>
      <c r="AA28">
        <v>7307999</v>
      </c>
      <c r="AB28">
        <v>371946.3226</v>
      </c>
      <c r="AC28">
        <v>353986.60851</v>
      </c>
      <c r="AD28">
        <v>1055907.8369</v>
      </c>
      <c r="AE28">
        <v>72526.12467</v>
      </c>
      <c r="AF28">
        <v>573325.60333</v>
      </c>
      <c r="AG28">
        <v>1958811.5958</v>
      </c>
      <c r="AH28">
        <v>1722125.8277</v>
      </c>
      <c r="AI28">
        <v>1199369.0805</v>
      </c>
      <c r="AJ28">
        <v>0</v>
      </c>
      <c r="AK28">
        <v>0</v>
      </c>
      <c r="AL28" t="s">
        <v>94</v>
      </c>
      <c r="AM28" t="s">
        <v>140</v>
      </c>
      <c r="AN28">
        <v>6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8092.3093962</v>
      </c>
      <c r="C29" s="26">
        <f t="shared" si="0"/>
        <v>5490.902886</v>
      </c>
      <c r="D29" s="26">
        <f t="shared" si="0"/>
        <v>8105.6077904</v>
      </c>
      <c r="E29" s="26">
        <f t="shared" si="0"/>
        <v>9501.5398124</v>
      </c>
      <c r="F29" s="26">
        <f t="shared" si="0"/>
        <v>4876.3210105</v>
      </c>
      <c r="G29" s="46" t="s">
        <v>86</v>
      </c>
      <c r="W29"/>
      <c r="X29"/>
      <c r="Y29"/>
      <c r="Z29"/>
      <c r="AA29">
        <v>3.4059253144</v>
      </c>
      <c r="AB29">
        <v>3.1891496182</v>
      </c>
      <c r="AC29">
        <v>3.9632391426</v>
      </c>
      <c r="AD29">
        <v>3.7708098404</v>
      </c>
      <c r="AE29">
        <v>3.2581610943</v>
      </c>
      <c r="AF29">
        <v>3.6223680647</v>
      </c>
      <c r="AG29">
        <v>3.5329102068</v>
      </c>
      <c r="AH29">
        <v>3.9212296862</v>
      </c>
      <c r="AI29">
        <v>1.9455983646</v>
      </c>
      <c r="AJ29">
        <v>0</v>
      </c>
      <c r="AK29">
        <v>0</v>
      </c>
      <c r="AL29" t="s">
        <v>94</v>
      </c>
      <c r="AM29" t="s">
        <v>140</v>
      </c>
      <c r="AN29">
        <v>6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22758.153397</v>
      </c>
      <c r="C30" s="26">
        <f t="shared" si="0"/>
        <v>14374.843257</v>
      </c>
      <c r="D30" s="26">
        <f t="shared" si="0"/>
        <v>25905.216191</v>
      </c>
      <c r="E30" s="26">
        <f t="shared" si="0"/>
        <v>26586.396466</v>
      </c>
      <c r="F30" s="26">
        <f t="shared" si="0"/>
        <v>8359.7244997</v>
      </c>
      <c r="G30" s="46" t="s">
        <v>87</v>
      </c>
      <c r="W30"/>
      <c r="X30"/>
      <c r="Y30"/>
      <c r="Z30"/>
      <c r="AA30">
        <v>2.5551507555</v>
      </c>
      <c r="AB30">
        <v>2.6510588947</v>
      </c>
      <c r="AC30">
        <v>2.7710360913</v>
      </c>
      <c r="AD30">
        <v>2.7510571886</v>
      </c>
      <c r="AE30">
        <v>2.4495360339</v>
      </c>
      <c r="AF30">
        <v>2.6293434218</v>
      </c>
      <c r="AG30">
        <v>2.6157123866</v>
      </c>
      <c r="AH30">
        <v>2.8319286757</v>
      </c>
      <c r="AI30">
        <v>1.7638144521</v>
      </c>
      <c r="AJ30">
        <v>0</v>
      </c>
      <c r="AK30">
        <v>0</v>
      </c>
      <c r="AL30" t="s">
        <v>94</v>
      </c>
      <c r="AM30" t="s">
        <v>140</v>
      </c>
      <c r="AN30">
        <v>6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4949.1115674</v>
      </c>
      <c r="C31" s="26">
        <f t="shared" si="0"/>
        <v>3996.5932491</v>
      </c>
      <c r="D31" s="26">
        <f t="shared" si="0"/>
        <v>6122.8071245</v>
      </c>
      <c r="E31" s="26">
        <f t="shared" si="0"/>
        <v>5439.7167592</v>
      </c>
      <c r="F31" s="26">
        <f t="shared" si="0"/>
        <v>1529.2707338</v>
      </c>
      <c r="G31" s="46" t="s">
        <v>88</v>
      </c>
      <c r="W31"/>
      <c r="X31"/>
      <c r="Y31"/>
      <c r="Z31"/>
      <c r="AA31">
        <v>1.5193150574</v>
      </c>
      <c r="AB31">
        <v>1.9096999004</v>
      </c>
      <c r="AC31">
        <v>2.0205469522</v>
      </c>
      <c r="AD31">
        <v>1.9633957507</v>
      </c>
      <c r="AE31">
        <v>1.5713490575</v>
      </c>
      <c r="AF31">
        <v>1.7060472108</v>
      </c>
      <c r="AG31">
        <v>1.6621858744</v>
      </c>
      <c r="AH31">
        <v>1.8472845751</v>
      </c>
      <c r="AI31">
        <v>0.0626877049</v>
      </c>
      <c r="AJ31">
        <v>0</v>
      </c>
      <c r="AK31">
        <v>0</v>
      </c>
      <c r="AL31" t="s">
        <v>94</v>
      </c>
      <c r="AM31" t="s">
        <v>140</v>
      </c>
      <c r="AN31">
        <v>6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91668.989622</v>
      </c>
      <c r="C32" s="26">
        <f t="shared" si="0"/>
        <v>47312.564623</v>
      </c>
      <c r="D32" s="26">
        <f t="shared" si="0"/>
        <v>99340.896812</v>
      </c>
      <c r="E32" s="26">
        <f t="shared" si="0"/>
        <v>111507.8849</v>
      </c>
      <c r="F32" s="26">
        <f t="shared" si="0"/>
        <v>34531.367107</v>
      </c>
      <c r="G32" s="46" t="s">
        <v>113</v>
      </c>
      <c r="W32"/>
      <c r="X32"/>
      <c r="Y32"/>
      <c r="Z32"/>
      <c r="AA32">
        <v>1.6556818831</v>
      </c>
      <c r="AB32">
        <v>1.5481619894</v>
      </c>
      <c r="AC32">
        <v>1.7499937629</v>
      </c>
      <c r="AD32">
        <v>1.5718224602</v>
      </c>
      <c r="AE32">
        <v>1.5888574125</v>
      </c>
      <c r="AF32">
        <v>1.8115256458</v>
      </c>
      <c r="AG32">
        <v>1.7788137742</v>
      </c>
      <c r="AH32">
        <v>1.9187139479</v>
      </c>
      <c r="AI32">
        <v>1.0857865185</v>
      </c>
      <c r="AJ32">
        <v>0</v>
      </c>
      <c r="AK32">
        <v>0</v>
      </c>
      <c r="AL32" t="s">
        <v>94</v>
      </c>
      <c r="AM32" t="s">
        <v>140</v>
      </c>
      <c r="AN32">
        <v>6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22831.318996</v>
      </c>
      <c r="C33" s="26">
        <f aca="true" t="shared" si="2" ref="C33:C42">+AB18</f>
        <v>12060.461112</v>
      </c>
      <c r="D33" s="26">
        <f aca="true" t="shared" si="3" ref="D33:D42">+AC18</f>
        <v>21018.412759</v>
      </c>
      <c r="E33" s="26">
        <f aca="true" t="shared" si="4" ref="E33:E42">+AD18</f>
        <v>28277.245881</v>
      </c>
      <c r="F33" s="26">
        <f aca="true" t="shared" si="5" ref="F33:F42">+AE18</f>
        <v>14376.645132</v>
      </c>
      <c r="G33" s="46" t="s">
        <v>89</v>
      </c>
      <c r="W33"/>
      <c r="X33"/>
      <c r="Y33"/>
      <c r="Z33"/>
      <c r="AA33">
        <v>1099739.1154</v>
      </c>
      <c r="AB33">
        <v>773234.35337</v>
      </c>
      <c r="AC33">
        <v>1659302.4376</v>
      </c>
      <c r="AD33">
        <v>1061114.9956</v>
      </c>
      <c r="AE33">
        <v>715267.01731</v>
      </c>
      <c r="AF33">
        <v>1898451.4802</v>
      </c>
      <c r="AG33">
        <v>1297949.5011</v>
      </c>
      <c r="AH33">
        <v>974876.37667</v>
      </c>
      <c r="AI33">
        <v>566860.94735</v>
      </c>
      <c r="AJ33">
        <v>0</v>
      </c>
      <c r="AK33">
        <v>0</v>
      </c>
      <c r="AL33" t="s">
        <v>94</v>
      </c>
      <c r="AM33" t="s">
        <v>140</v>
      </c>
      <c r="AN33">
        <v>6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8610.5390771</v>
      </c>
      <c r="C34" s="26">
        <f t="shared" si="2"/>
        <v>5475.8966114</v>
      </c>
      <c r="D34" s="26">
        <f t="shared" si="3"/>
        <v>8982.9273293</v>
      </c>
      <c r="E34" s="26">
        <f t="shared" si="4"/>
        <v>9676.2783255</v>
      </c>
      <c r="F34" s="26">
        <f t="shared" si="5"/>
        <v>5909.5029433</v>
      </c>
      <c r="G34" s="46" t="s">
        <v>90</v>
      </c>
      <c r="W34"/>
      <c r="X34"/>
      <c r="Y34"/>
      <c r="Z34"/>
      <c r="AA34">
        <v>635925.74339</v>
      </c>
      <c r="AB34">
        <v>170175.50029</v>
      </c>
      <c r="AC34">
        <v>316715.95453</v>
      </c>
      <c r="AD34">
        <v>192799.03889</v>
      </c>
      <c r="AE34">
        <v>443298.63208</v>
      </c>
      <c r="AF34">
        <v>1515653.1126</v>
      </c>
      <c r="AG34">
        <v>993044.92963</v>
      </c>
      <c r="AH34">
        <v>718934.33862</v>
      </c>
      <c r="AI34">
        <v>153381.09192</v>
      </c>
      <c r="AJ34">
        <v>0</v>
      </c>
      <c r="AK34">
        <v>0</v>
      </c>
      <c r="AL34" t="s">
        <v>94</v>
      </c>
      <c r="AM34" t="s">
        <v>140</v>
      </c>
      <c r="AN34">
        <v>6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4184.0855955</v>
      </c>
      <c r="C35" s="26">
        <f t="shared" si="2"/>
        <v>2121.2593426</v>
      </c>
      <c r="D35" s="26">
        <f t="shared" si="3"/>
        <v>4292.4435675</v>
      </c>
      <c r="E35" s="26">
        <f t="shared" si="4"/>
        <v>5182.1204013</v>
      </c>
      <c r="F35" s="26">
        <f t="shared" si="5"/>
        <v>1795.1977816</v>
      </c>
      <c r="G35" s="46" t="s">
        <v>114</v>
      </c>
      <c r="W35"/>
      <c r="X35"/>
      <c r="Y35"/>
      <c r="Z35"/>
      <c r="AA35">
        <v>479113.94095</v>
      </c>
      <c r="AB35">
        <v>119570.25159</v>
      </c>
      <c r="AC35">
        <v>245106.61455</v>
      </c>
      <c r="AD35">
        <v>147708.98491</v>
      </c>
      <c r="AE35">
        <v>369151.7658</v>
      </c>
      <c r="AF35">
        <v>1138959.0029</v>
      </c>
      <c r="AG35">
        <v>743783.68376</v>
      </c>
      <c r="AH35">
        <v>599848.29932</v>
      </c>
      <c r="AI35">
        <v>37057.061733</v>
      </c>
      <c r="AJ35">
        <v>0</v>
      </c>
      <c r="AK35">
        <v>0</v>
      </c>
      <c r="AL35" t="s">
        <v>94</v>
      </c>
      <c r="AM35" t="s">
        <v>140</v>
      </c>
      <c r="AN35">
        <v>6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8015.5605115</v>
      </c>
      <c r="C36" s="26">
        <f t="shared" si="2"/>
        <v>4381.3964487</v>
      </c>
      <c r="D36" s="26">
        <f t="shared" si="3"/>
        <v>8927.3752047</v>
      </c>
      <c r="E36" s="26">
        <f t="shared" si="4"/>
        <v>9465.4373718</v>
      </c>
      <c r="F36" s="26">
        <f t="shared" si="5"/>
        <v>3294.6574535</v>
      </c>
      <c r="G36" s="46" t="s">
        <v>91</v>
      </c>
      <c r="W36"/>
      <c r="X36"/>
      <c r="Y36"/>
      <c r="Z36"/>
      <c r="AA36">
        <v>35047.508877</v>
      </c>
      <c r="AB36">
        <v>27660.955706</v>
      </c>
      <c r="AC36">
        <v>16626.343882</v>
      </c>
      <c r="AD36">
        <v>14286.912655</v>
      </c>
      <c r="AE36">
        <v>42203.934855</v>
      </c>
      <c r="AF36">
        <v>35388.17259</v>
      </c>
      <c r="AG36">
        <v>32939.995547</v>
      </c>
      <c r="AH36">
        <v>14644.419161</v>
      </c>
      <c r="AI36">
        <v>93194.825361</v>
      </c>
      <c r="AJ36">
        <v>0</v>
      </c>
      <c r="AK36">
        <v>0</v>
      </c>
      <c r="AL36" t="s">
        <v>94</v>
      </c>
      <c r="AM36" t="s">
        <v>140</v>
      </c>
      <c r="AN36">
        <v>6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48027.485442</v>
      </c>
      <c r="C37" s="26">
        <f t="shared" si="2"/>
        <v>23273.551108</v>
      </c>
      <c r="D37" s="26">
        <f t="shared" si="3"/>
        <v>56119.737952</v>
      </c>
      <c r="E37" s="26">
        <f t="shared" si="4"/>
        <v>58906.80292</v>
      </c>
      <c r="F37" s="26">
        <f t="shared" si="5"/>
        <v>9155.3637958</v>
      </c>
      <c r="G37" s="46" t="s">
        <v>115</v>
      </c>
      <c r="W37"/>
      <c r="X37"/>
      <c r="Y37"/>
      <c r="Z37"/>
      <c r="AA37">
        <v>121764.29356</v>
      </c>
      <c r="AB37">
        <v>22944.292991</v>
      </c>
      <c r="AC37">
        <v>54982.996089</v>
      </c>
      <c r="AD37">
        <v>30803.141328</v>
      </c>
      <c r="AE37">
        <v>31942.931428</v>
      </c>
      <c r="AF37">
        <v>341305.93712</v>
      </c>
      <c r="AG37">
        <v>216321.25032</v>
      </c>
      <c r="AH37">
        <v>104441.62013</v>
      </c>
      <c r="AI37">
        <v>23129.204829</v>
      </c>
      <c r="AJ37">
        <v>0</v>
      </c>
      <c r="AK37">
        <v>0</v>
      </c>
      <c r="AL37" t="s">
        <v>94</v>
      </c>
      <c r="AM37" t="s">
        <v>140</v>
      </c>
      <c r="AN37">
        <v>6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52267.415323</v>
      </c>
      <c r="C38" s="26">
        <f t="shared" si="2"/>
        <v>37461.773905</v>
      </c>
      <c r="D38" s="26">
        <f t="shared" si="3"/>
        <v>56084.673338</v>
      </c>
      <c r="E38" s="26">
        <f t="shared" si="4"/>
        <v>61435.95874</v>
      </c>
      <c r="F38" s="26">
        <f t="shared" si="5"/>
        <v>23129.600604</v>
      </c>
      <c r="G38" s="46" t="s">
        <v>92</v>
      </c>
      <c r="W38"/>
      <c r="X38"/>
      <c r="Y38"/>
      <c r="Z38"/>
      <c r="AA38">
        <v>167860.31681</v>
      </c>
      <c r="AB38">
        <v>314626.74543</v>
      </c>
      <c r="AC38">
        <v>1027593.3237</v>
      </c>
      <c r="AD38">
        <v>620336.81087</v>
      </c>
      <c r="AE38">
        <v>33959.242557</v>
      </c>
      <c r="AF38">
        <v>24750.472246</v>
      </c>
      <c r="AG38">
        <v>19893.321072</v>
      </c>
      <c r="AH38">
        <v>20253.37216</v>
      </c>
      <c r="AI38">
        <v>355.90026923</v>
      </c>
      <c r="AJ38">
        <v>0</v>
      </c>
      <c r="AK38">
        <v>0</v>
      </c>
      <c r="AL38" t="s">
        <v>94</v>
      </c>
      <c r="AM38" t="s">
        <v>140</v>
      </c>
      <c r="AN38">
        <v>6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913091.69777</v>
      </c>
      <c r="C39" s="24">
        <f t="shared" si="2"/>
        <v>658316.72931</v>
      </c>
      <c r="D39" s="24">
        <f t="shared" si="3"/>
        <v>987763.9681</v>
      </c>
      <c r="E39" s="24">
        <f t="shared" si="4"/>
        <v>1046647.8463</v>
      </c>
      <c r="F39" s="24">
        <f t="shared" si="5"/>
        <v>465897.96611</v>
      </c>
      <c r="G39" s="45" t="s">
        <v>10</v>
      </c>
      <c r="W39"/>
      <c r="X39"/>
      <c r="Y39"/>
      <c r="Z39"/>
      <c r="AA39">
        <v>53237.479261</v>
      </c>
      <c r="AB39">
        <v>28574.539832</v>
      </c>
      <c r="AC39">
        <v>89937.735832</v>
      </c>
      <c r="AD39">
        <v>32511.8133</v>
      </c>
      <c r="AE39">
        <v>9763.7248162</v>
      </c>
      <c r="AF39">
        <v>105497.10106</v>
      </c>
      <c r="AG39">
        <v>53813.153361</v>
      </c>
      <c r="AH39">
        <v>19482.971206</v>
      </c>
      <c r="AI39">
        <v>93474.768121</v>
      </c>
      <c r="AJ39">
        <v>0</v>
      </c>
      <c r="AK39">
        <v>0</v>
      </c>
      <c r="AL39" t="s">
        <v>94</v>
      </c>
      <c r="AM39" t="s">
        <v>140</v>
      </c>
      <c r="AN39">
        <v>6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713023.7607</v>
      </c>
      <c r="C40" s="24">
        <f t="shared" si="2"/>
        <v>504038.14261</v>
      </c>
      <c r="D40" s="24">
        <f t="shared" si="3"/>
        <v>775319.55618</v>
      </c>
      <c r="E40" s="24">
        <f t="shared" si="4"/>
        <v>797549.64361</v>
      </c>
      <c r="F40" s="24">
        <f t="shared" si="5"/>
        <v>418570.3684</v>
      </c>
      <c r="G40" s="45" t="s">
        <v>11</v>
      </c>
      <c r="W40"/>
      <c r="X40"/>
      <c r="Y40"/>
      <c r="Z40"/>
      <c r="AA40">
        <v>64985.208906</v>
      </c>
      <c r="AB40">
        <v>41449.020935</v>
      </c>
      <c r="AC40">
        <v>85728.071068</v>
      </c>
      <c r="AD40">
        <v>64306.598124</v>
      </c>
      <c r="AE40">
        <v>35023.103378</v>
      </c>
      <c r="AF40">
        <v>100379.42899</v>
      </c>
      <c r="AG40">
        <v>72239.468965</v>
      </c>
      <c r="AH40">
        <v>55055.86</v>
      </c>
      <c r="AI40">
        <v>54061.578862</v>
      </c>
      <c r="AJ40">
        <v>0</v>
      </c>
      <c r="AK40">
        <v>0</v>
      </c>
      <c r="AL40" t="s">
        <v>94</v>
      </c>
      <c r="AM40" t="s">
        <v>140</v>
      </c>
      <c r="AN40">
        <v>6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200067.93707</v>
      </c>
      <c r="C41" s="24">
        <f t="shared" si="2"/>
        <v>154278.5867</v>
      </c>
      <c r="D41" s="24">
        <f t="shared" si="3"/>
        <v>212444.41193</v>
      </c>
      <c r="E41" s="24">
        <f t="shared" si="4"/>
        <v>249098.20267</v>
      </c>
      <c r="F41" s="24">
        <f t="shared" si="5"/>
        <v>47327.597716</v>
      </c>
      <c r="G41" s="45" t="s">
        <v>12</v>
      </c>
      <c r="W41"/>
      <c r="X41"/>
      <c r="Y41"/>
      <c r="Z41"/>
      <c r="AA41">
        <v>177532.4616</v>
      </c>
      <c r="AB41">
        <v>218190.85261</v>
      </c>
      <c r="AC41">
        <v>139131.89358</v>
      </c>
      <c r="AD41">
        <v>150986.12909</v>
      </c>
      <c r="AE41">
        <v>193082.13156</v>
      </c>
      <c r="AF41">
        <v>151946.46258</v>
      </c>
      <c r="AG41">
        <v>158775.32025</v>
      </c>
      <c r="AH41">
        <v>160957.41326</v>
      </c>
      <c r="AI41">
        <v>265352.30444</v>
      </c>
      <c r="AJ41">
        <v>0</v>
      </c>
      <c r="AK41">
        <v>0</v>
      </c>
      <c r="AL41" t="s">
        <v>94</v>
      </c>
      <c r="AM41" t="s">
        <v>140</v>
      </c>
      <c r="AN41">
        <v>6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1151338.0787</v>
      </c>
      <c r="C42" s="24">
        <f t="shared" si="2"/>
        <v>791861.10972</v>
      </c>
      <c r="D42" s="24">
        <f t="shared" si="3"/>
        <v>1252741.9447</v>
      </c>
      <c r="E42" s="24">
        <f t="shared" si="4"/>
        <v>1327292.125</v>
      </c>
      <c r="F42" s="24">
        <f t="shared" si="5"/>
        <v>565354.46006</v>
      </c>
      <c r="G42" s="45" t="s">
        <v>13</v>
      </c>
      <c r="W42"/>
      <c r="X42"/>
      <c r="Y42"/>
      <c r="Z42"/>
      <c r="AA42">
        <v>48544.911834</v>
      </c>
      <c r="AB42">
        <v>58223.283934</v>
      </c>
      <c r="AC42">
        <v>26763.351467</v>
      </c>
      <c r="AD42">
        <v>31326.479207</v>
      </c>
      <c r="AE42">
        <v>35467.018621</v>
      </c>
      <c r="AF42">
        <v>33941.572694</v>
      </c>
      <c r="AG42">
        <v>36122.816302</v>
      </c>
      <c r="AH42">
        <v>31533.200013</v>
      </c>
      <c r="AI42">
        <v>119616.80731</v>
      </c>
      <c r="AJ42">
        <v>0</v>
      </c>
      <c r="AK42">
        <v>0</v>
      </c>
      <c r="AL42" t="s">
        <v>94</v>
      </c>
      <c r="AM42" t="s">
        <v>140</v>
      </c>
      <c r="AN42">
        <v>6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40492.375898</v>
      </c>
      <c r="AB43">
        <v>75918.560257</v>
      </c>
      <c r="AC43">
        <v>24270.836408</v>
      </c>
      <c r="AD43">
        <v>38416.194313</v>
      </c>
      <c r="AE43">
        <v>62391.817279</v>
      </c>
      <c r="AF43">
        <v>25137.211749</v>
      </c>
      <c r="AG43">
        <v>26361.064891</v>
      </c>
      <c r="AH43">
        <v>38321.195947</v>
      </c>
      <c r="AI43">
        <v>68334.241899</v>
      </c>
      <c r="AJ43">
        <v>0</v>
      </c>
      <c r="AK43">
        <v>0</v>
      </c>
      <c r="AL43" t="s">
        <v>94</v>
      </c>
      <c r="AM43" t="s">
        <v>140</v>
      </c>
      <c r="AN43">
        <v>6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83887.922902</v>
      </c>
      <c r="AB44">
        <v>81736.173247</v>
      </c>
      <c r="AC44">
        <v>79820.537519</v>
      </c>
      <c r="AD44">
        <v>78715.756511</v>
      </c>
      <c r="AE44">
        <v>94531.548043</v>
      </c>
      <c r="AF44">
        <v>88004.131702</v>
      </c>
      <c r="AG44">
        <v>90062.134353</v>
      </c>
      <c r="AH44">
        <v>87533.58326</v>
      </c>
      <c r="AI44">
        <v>72379.534456</v>
      </c>
      <c r="AJ44">
        <v>0</v>
      </c>
      <c r="AK44">
        <v>0</v>
      </c>
      <c r="AL44" t="s">
        <v>94</v>
      </c>
      <c r="AM44" t="s">
        <v>140</v>
      </c>
      <c r="AN44">
        <v>6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2595.0168914</v>
      </c>
      <c r="AB45">
        <v>1105.6036653</v>
      </c>
      <c r="AC45">
        <v>6589.8379698</v>
      </c>
      <c r="AD45">
        <v>2093.0135916</v>
      </c>
      <c r="AE45">
        <v>691.74761841</v>
      </c>
      <c r="AF45">
        <v>4799.7229699</v>
      </c>
      <c r="AG45">
        <v>2573.3021379</v>
      </c>
      <c r="AH45">
        <v>2890.4899594</v>
      </c>
      <c r="AI45">
        <v>992.21872452</v>
      </c>
      <c r="AJ45">
        <v>0</v>
      </c>
      <c r="AK45">
        <v>0</v>
      </c>
      <c r="AL45" t="s">
        <v>94</v>
      </c>
      <c r="AM45" t="s">
        <v>140</v>
      </c>
      <c r="AN45">
        <v>6</v>
      </c>
      <c r="AO45">
        <v>1</v>
      </c>
      <c r="AP45">
        <v>18</v>
      </c>
    </row>
    <row r="46" spans="27:42" ht="16.5">
      <c r="AA46">
        <v>2012.2340702</v>
      </c>
      <c r="AB46">
        <v>1207.2315079</v>
      </c>
      <c r="AC46">
        <v>1687.3302131</v>
      </c>
      <c r="AD46">
        <v>434.6854653</v>
      </c>
      <c r="AE46">
        <v>0</v>
      </c>
      <c r="AF46">
        <v>63.823461519</v>
      </c>
      <c r="AG46">
        <v>3656.0025704</v>
      </c>
      <c r="AH46">
        <v>678.94408254</v>
      </c>
      <c r="AI46">
        <v>4029.5020511</v>
      </c>
      <c r="AJ46">
        <v>0</v>
      </c>
      <c r="AK46">
        <v>0</v>
      </c>
      <c r="AL46" t="s">
        <v>94</v>
      </c>
      <c r="AM46" t="s">
        <v>140</v>
      </c>
      <c r="AN46">
        <v>6</v>
      </c>
      <c r="AO46">
        <v>1</v>
      </c>
      <c r="AP46">
        <v>19</v>
      </c>
    </row>
    <row r="47" spans="27:42" ht="16.5">
      <c r="AA47">
        <v>197.9053993</v>
      </c>
      <c r="AB47">
        <v>217.69427063</v>
      </c>
      <c r="AC47">
        <v>195.45884488</v>
      </c>
      <c r="AD47">
        <v>174.60533299</v>
      </c>
      <c r="AE47">
        <v>140.18291404</v>
      </c>
      <c r="AF47">
        <v>224.90274961</v>
      </c>
      <c r="AG47">
        <v>183.30785718</v>
      </c>
      <c r="AH47">
        <v>192.42142934</v>
      </c>
      <c r="AI47">
        <v>235.30373651</v>
      </c>
      <c r="AJ47">
        <v>0</v>
      </c>
      <c r="AK47">
        <v>0</v>
      </c>
      <c r="AL47" t="s">
        <v>94</v>
      </c>
      <c r="AM47" t="s">
        <v>140</v>
      </c>
      <c r="AN47">
        <v>6</v>
      </c>
      <c r="AO47">
        <v>1</v>
      </c>
      <c r="AP47">
        <v>20</v>
      </c>
    </row>
    <row r="48" spans="27:42" ht="16.5">
      <c r="AA48">
        <v>186647.4176</v>
      </c>
      <c r="AB48">
        <v>105629.11672</v>
      </c>
      <c r="AC48">
        <v>301366.82358</v>
      </c>
      <c r="AD48">
        <v>164890.90506</v>
      </c>
      <c r="AE48">
        <v>96880.414158</v>
      </c>
      <c r="AF48">
        <v>383662.93579</v>
      </c>
      <c r="AG48">
        <v>234489.84581</v>
      </c>
      <c r="AH48">
        <v>160828.22271</v>
      </c>
      <c r="AI48">
        <v>67254.819163</v>
      </c>
      <c r="AJ48">
        <v>0</v>
      </c>
      <c r="AK48">
        <v>0</v>
      </c>
      <c r="AL48" t="s">
        <v>94</v>
      </c>
      <c r="AM48" t="s">
        <v>140</v>
      </c>
      <c r="AN48">
        <v>6</v>
      </c>
      <c r="AO48">
        <v>1</v>
      </c>
      <c r="AP48">
        <v>21</v>
      </c>
    </row>
    <row r="49" spans="27:42" ht="16.5">
      <c r="AA49">
        <v>18804.576769</v>
      </c>
      <c r="AB49">
        <v>3884.6233844</v>
      </c>
      <c r="AC49">
        <v>32351.212057</v>
      </c>
      <c r="AD49">
        <v>22259.517551</v>
      </c>
      <c r="AE49">
        <v>5251.8414985</v>
      </c>
      <c r="AF49">
        <v>31802.255967</v>
      </c>
      <c r="AG49">
        <v>24354.825448</v>
      </c>
      <c r="AH49">
        <v>16553.736386</v>
      </c>
      <c r="AI49">
        <v>5165.2050217</v>
      </c>
      <c r="AJ49">
        <v>0</v>
      </c>
      <c r="AK49">
        <v>0</v>
      </c>
      <c r="AL49" t="s">
        <v>94</v>
      </c>
      <c r="AM49" t="s">
        <v>140</v>
      </c>
      <c r="AN49">
        <v>6</v>
      </c>
      <c r="AO49">
        <v>1</v>
      </c>
      <c r="AP49">
        <v>22</v>
      </c>
    </row>
    <row r="50" spans="27:42" ht="16.5">
      <c r="AA50">
        <v>167842.84083</v>
      </c>
      <c r="AB50">
        <v>101744.49333</v>
      </c>
      <c r="AC50">
        <v>269015.61152</v>
      </c>
      <c r="AD50">
        <v>142631.38751</v>
      </c>
      <c r="AE50">
        <v>91628.57266</v>
      </c>
      <c r="AF50">
        <v>351860.67982</v>
      </c>
      <c r="AG50">
        <v>210135.02036</v>
      </c>
      <c r="AH50">
        <v>144274.48632</v>
      </c>
      <c r="AI50">
        <v>62089.614141</v>
      </c>
      <c r="AJ50">
        <v>0</v>
      </c>
      <c r="AK50">
        <v>0</v>
      </c>
      <c r="AL50" t="s">
        <v>94</v>
      </c>
      <c r="AM50" t="s">
        <v>140</v>
      </c>
      <c r="AN50">
        <v>6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2007-08-03T09:41:26Z</cp:lastPrinted>
  <dcterms:created xsi:type="dcterms:W3CDTF">2002-05-02T02:52:34Z</dcterms:created>
  <dcterms:modified xsi:type="dcterms:W3CDTF">2007-08-03T09:41:28Z</dcterms:modified>
  <cp:category/>
  <cp:version/>
  <cp:contentType/>
  <cp:contentStatus/>
</cp:coreProperties>
</file>