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4675" windowHeight="13395" activeTab="0"/>
  </bookViews>
  <sheets>
    <sheet name="101,102" sheetId="1" r:id="rId1"/>
    <sheet name="103,104" sheetId="2" r:id="rId2"/>
  </sheets>
  <definedNames>
    <definedName name="_xlnm.Print_Area" localSheetId="0">'101,102'!$A$1:$H$49</definedName>
    <definedName name="_xlnm.Print_Area" localSheetId="1">'103,104'!$A$1:$H$53</definedName>
  </definedNames>
  <calcPr fullCalcOnLoad="1"/>
</workbook>
</file>

<file path=xl/sharedStrings.xml><?xml version="1.0" encoding="utf-8"?>
<sst xmlns="http://schemas.openxmlformats.org/spreadsheetml/2006/main" count="402" uniqueCount="190">
  <si>
    <t>T8402</t>
  </si>
  <si>
    <t>L10</t>
  </si>
  <si>
    <t>都　　　市　　　化　　　程　　　度</t>
  </si>
  <si>
    <t>總　平　均</t>
  </si>
  <si>
    <t>農　家</t>
  </si>
  <si>
    <t>非　農　家</t>
  </si>
  <si>
    <t>General average</t>
  </si>
  <si>
    <t>Farm</t>
  </si>
  <si>
    <t>Non-farm</t>
  </si>
  <si>
    <t>都　市</t>
  </si>
  <si>
    <t>城　鎮</t>
  </si>
  <si>
    <t>鄉　村</t>
  </si>
  <si>
    <t xml:space="preserve">City     </t>
  </si>
  <si>
    <t>Town</t>
  </si>
  <si>
    <t>Village</t>
  </si>
  <si>
    <t>家庭戶數</t>
  </si>
  <si>
    <t>No. of households</t>
  </si>
  <si>
    <t>平均每戶人數</t>
  </si>
  <si>
    <t>No. of persons per household</t>
  </si>
  <si>
    <t>平均每戶成年人數</t>
  </si>
  <si>
    <t>No. of adults per household</t>
  </si>
  <si>
    <t>平均每戶就業人數</t>
  </si>
  <si>
    <t>No. of persons employed per household</t>
  </si>
  <si>
    <t>平均每戶所得收入者人數</t>
  </si>
  <si>
    <t>No. of income recipients per household</t>
  </si>
  <si>
    <t>A.Housing (%)</t>
  </si>
  <si>
    <t>二、家庭現代化設備</t>
  </si>
  <si>
    <t>B.Modern household equipment (%)</t>
  </si>
  <si>
    <t>2.Average No. per hunderd households</t>
  </si>
  <si>
    <t>　(1)彩色電視機</t>
  </si>
  <si>
    <t>　(1)Color TV sets</t>
  </si>
  <si>
    <t>　(2)數位影音光碟機</t>
  </si>
  <si>
    <t>　(2)DVD player</t>
  </si>
  <si>
    <t>　(3)攝影機</t>
  </si>
  <si>
    <t>　(3)Movies camera</t>
  </si>
  <si>
    <t>　(4)音響</t>
  </si>
  <si>
    <t>　(4)Stereo</t>
  </si>
  <si>
    <t>　(5)鋼琴(含電子琴)</t>
  </si>
  <si>
    <t>　(5)Piano</t>
  </si>
  <si>
    <t>　(8)有線電視頻道設備</t>
  </si>
  <si>
    <t>　(8)Cable TV</t>
  </si>
  <si>
    <t>　(9)家用電腦</t>
  </si>
  <si>
    <t>　(9)Personal computer</t>
  </si>
  <si>
    <t>　(10)電話機</t>
  </si>
  <si>
    <t>　(10)Telephone</t>
  </si>
  <si>
    <t>　(11)行動電話</t>
  </si>
  <si>
    <t>　(11)Cell phone</t>
  </si>
  <si>
    <t>L11</t>
  </si>
  <si>
    <t>96年家庭收支調查報告</t>
  </si>
  <si>
    <t>The Survey of Family Income and Expenditure, 2007</t>
  </si>
  <si>
    <t>第9表  家庭住宅及現代化設備概況按農家、非農家及都市化程度別分</t>
  </si>
  <si>
    <t>Table 9.  Household Housing and Household Facilities by Farm</t>
  </si>
  <si>
    <t xml:space="preserve">      or Non-farm and Degree of Urbanization</t>
  </si>
  <si>
    <t xml:space="preserve">                  　　　　　　　  民 國 九 十 六 年                    </t>
  </si>
  <si>
    <t xml:space="preserve">                                                            2 0 0 7                                                  </t>
  </si>
  <si>
    <r>
      <t xml:space="preserve">Degree </t>
    </r>
    <r>
      <rPr>
        <sz val="10"/>
        <rFont val="新細明體"/>
        <family val="1"/>
      </rPr>
      <t>　　</t>
    </r>
    <r>
      <rPr>
        <sz val="10"/>
        <rFont val="CG Times (W1)"/>
        <family val="1"/>
      </rPr>
      <t>of</t>
    </r>
    <r>
      <rPr>
        <sz val="10"/>
        <rFont val="新細明體"/>
        <family val="1"/>
      </rPr>
      <t>　　</t>
    </r>
    <r>
      <rPr>
        <sz val="10"/>
        <rFont val="CG Times (W1)"/>
        <family val="1"/>
      </rPr>
      <t xml:space="preserve"> urbanization</t>
    </r>
  </si>
  <si>
    <r>
      <t>一、家庭住宅概況</t>
    </r>
    <r>
      <rPr>
        <b/>
        <sz val="9"/>
        <rFont val="華康中黑體"/>
        <family val="3"/>
      </rPr>
      <t>(％)</t>
    </r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</si>
  <si>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住宅所有權</t>
    </r>
  </si>
  <si>
    <r>
      <t>　</t>
    </r>
    <r>
      <rPr>
        <b/>
        <sz val="10"/>
        <rFont val="CG Times (W1)"/>
        <family val="1"/>
      </rPr>
      <t>1.By tenure of dwelling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</si>
  <si>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</t>
    </r>
  </si>
  <si>
    <r>
      <t>　　</t>
    </r>
    <r>
      <rPr>
        <sz val="10"/>
        <rFont val="CG Times (W1)"/>
        <family val="1"/>
      </rPr>
      <t>(1)Self-owned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</si>
  <si>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租押</t>
    </r>
  </si>
  <si>
    <r>
      <t>　　</t>
    </r>
    <r>
      <rPr>
        <sz val="10"/>
        <rFont val="CG Times (W1)"/>
        <family val="1"/>
      </rPr>
      <t>(2)Rented</t>
    </r>
  </si>
  <si>
    <r>
      <t>　　</t>
    </r>
    <r>
      <rPr>
        <sz val="9"/>
        <rFont val="CG Times (W1)"/>
        <family val="1"/>
      </rPr>
      <t>(3)</t>
    </r>
    <r>
      <rPr>
        <sz val="9"/>
        <rFont val="新細明體"/>
        <family val="1"/>
      </rPr>
      <t>其他</t>
    </r>
    <r>
      <rPr>
        <sz val="9"/>
        <rFont val="CG Times (W1)"/>
        <family val="1"/>
      </rPr>
      <t>(</t>
    </r>
    <r>
      <rPr>
        <sz val="9"/>
        <rFont val="新細明體"/>
        <family val="1"/>
      </rPr>
      <t>含配住及借用</t>
    </r>
    <r>
      <rPr>
        <sz val="9"/>
        <rFont val="CG Times (W1)"/>
        <family val="1"/>
      </rPr>
      <t>)</t>
    </r>
  </si>
  <si>
    <r>
      <t>　　</t>
    </r>
    <r>
      <rPr>
        <sz val="10"/>
        <rFont val="CG Times (W1)"/>
        <family val="1"/>
      </rPr>
      <t>(3)Issued</t>
    </r>
    <r>
      <rPr>
        <sz val="10"/>
        <rFont val="新細明體"/>
        <family val="1"/>
      </rPr>
      <t>、</t>
    </r>
    <r>
      <rPr>
        <sz val="10"/>
        <rFont val="CG Times (W1)"/>
        <family val="1"/>
      </rPr>
      <t>lease and others</t>
    </r>
  </si>
  <si>
    <r>
      <t>　</t>
    </r>
    <r>
      <rPr>
        <b/>
        <sz val="9"/>
        <rFont val="CG Times (W1)"/>
        <family val="1"/>
      </rPr>
      <t>2.</t>
    </r>
    <r>
      <rPr>
        <b/>
        <sz val="9"/>
        <rFont val="華康細圓體"/>
        <family val="3"/>
      </rPr>
      <t>住宅用途</t>
    </r>
  </si>
  <si>
    <r>
      <t>　</t>
    </r>
    <r>
      <rPr>
        <b/>
        <sz val="10"/>
        <rFont val="CG Times (W1)"/>
        <family val="1"/>
      </rPr>
      <t>2.By usage of dwelling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</si>
  <si>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專用</t>
    </r>
  </si>
  <si>
    <r>
      <t>　　</t>
    </r>
    <r>
      <rPr>
        <sz val="10"/>
        <rFont val="CG Times (W1)"/>
        <family val="1"/>
      </rPr>
      <t>(1)Independent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</si>
  <si>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併用</t>
    </r>
  </si>
  <si>
    <r>
      <t>　　</t>
    </r>
    <r>
      <rPr>
        <sz val="10"/>
        <rFont val="CG Times (W1)"/>
        <family val="1"/>
      </rPr>
      <t>(2)Connected</t>
    </r>
  </si>
  <si>
    <r>
      <t>　</t>
    </r>
    <r>
      <rPr>
        <b/>
        <sz val="9"/>
        <rFont val="CG Times (W1)"/>
        <family val="1"/>
      </rPr>
      <t>3.</t>
    </r>
    <r>
      <rPr>
        <b/>
        <sz val="9"/>
        <rFont val="華康細圓體"/>
        <family val="3"/>
      </rPr>
      <t>建築式樣</t>
    </r>
  </si>
  <si>
    <r>
      <t>　</t>
    </r>
    <r>
      <rPr>
        <b/>
        <sz val="10"/>
        <rFont val="CG Times (W1)"/>
        <family val="1"/>
      </rPr>
      <t>3.By style of building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</si>
  <si>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平房</t>
    </r>
  </si>
  <si>
    <r>
      <t>　　</t>
    </r>
    <r>
      <rPr>
        <sz val="10"/>
        <rFont val="CG Times (W1)"/>
        <family val="1"/>
      </rPr>
      <t>(1)One story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</si>
  <si>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二～三層樓</t>
    </r>
  </si>
  <si>
    <r>
      <t>　　</t>
    </r>
    <r>
      <rPr>
        <sz val="10"/>
        <rFont val="CG Times (W1)"/>
        <family val="1"/>
      </rPr>
      <t>(2)Two or three stories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</si>
  <si>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四～五層樓</t>
    </r>
  </si>
  <si>
    <r>
      <t>　　</t>
    </r>
    <r>
      <rPr>
        <sz val="10"/>
        <rFont val="CG Times (W1)"/>
        <family val="1"/>
      </rPr>
      <t>(3)Four or five stories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</si>
  <si>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六層樓以上</t>
    </r>
  </si>
  <si>
    <r>
      <t>　　</t>
    </r>
    <r>
      <rPr>
        <sz val="10"/>
        <rFont val="CG Times (W1)"/>
        <family val="1"/>
      </rPr>
      <t>(4)Apartment, six stories or over</t>
    </r>
  </si>
  <si>
    <r>
      <t>　</t>
    </r>
    <r>
      <rPr>
        <b/>
        <sz val="9"/>
        <rFont val="CG Times (W1)"/>
        <family val="1"/>
      </rPr>
      <t>4.</t>
    </r>
    <r>
      <rPr>
        <b/>
        <sz val="9"/>
        <rFont val="華康細圓體"/>
        <family val="3"/>
      </rPr>
      <t>具有自來水設備</t>
    </r>
  </si>
  <si>
    <r>
      <t>　</t>
    </r>
    <r>
      <rPr>
        <b/>
        <sz val="10"/>
        <rFont val="CG Times (W1)"/>
        <family val="1"/>
      </rPr>
      <t>4.Piped water equipment</t>
    </r>
  </si>
  <si>
    <r>
      <t>　</t>
    </r>
    <r>
      <rPr>
        <b/>
        <sz val="9"/>
        <rFont val="CG Times (W1)"/>
        <family val="1"/>
      </rPr>
      <t>5.</t>
    </r>
    <r>
      <rPr>
        <b/>
        <sz val="9"/>
        <rFont val="華康細圓體"/>
        <family val="3"/>
      </rPr>
      <t>有車家庭停車位情形</t>
    </r>
  </si>
  <si>
    <r>
      <t>　</t>
    </r>
    <r>
      <rPr>
        <b/>
        <sz val="10"/>
        <rFont val="CG Times (W1)"/>
        <family val="1"/>
      </rPr>
      <t>5.Parking lot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</si>
  <si>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自有停車位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</si>
  <si>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租借停車位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</si>
  <si>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無停車位</t>
    </r>
  </si>
  <si>
    <r>
      <t>　　</t>
    </r>
    <r>
      <rPr>
        <sz val="10"/>
        <rFont val="CG Times (W1)"/>
        <family val="1"/>
      </rPr>
      <t>(3)None</t>
    </r>
  </si>
  <si>
    <r>
      <t>　</t>
    </r>
    <r>
      <rPr>
        <b/>
        <sz val="9"/>
        <rFont val="CG Times (W1)"/>
        <family val="1"/>
      </rPr>
      <t>6.</t>
    </r>
    <r>
      <rPr>
        <b/>
        <sz val="9"/>
        <rFont val="華康細圓體"/>
        <family val="3"/>
      </rPr>
      <t>平均每戶建坪</t>
    </r>
    <r>
      <rPr>
        <b/>
        <sz val="9"/>
        <rFont val="華康中明體"/>
        <family val="3"/>
      </rPr>
      <t>(</t>
    </r>
    <r>
      <rPr>
        <b/>
        <sz val="9"/>
        <rFont val="華康細圓體"/>
        <family val="3"/>
      </rPr>
      <t>坪</t>
    </r>
    <r>
      <rPr>
        <b/>
        <sz val="9"/>
        <rFont val="華康中明體"/>
        <family val="3"/>
      </rPr>
      <t>)</t>
    </r>
  </si>
  <si>
    <r>
      <t>　</t>
    </r>
    <r>
      <rPr>
        <b/>
        <sz val="10"/>
        <rFont val="CG Times (W1)"/>
        <family val="1"/>
      </rPr>
      <t>6.Average space per household(pin)</t>
    </r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</si>
  <si>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普及率</t>
    </r>
    <r>
      <rPr>
        <b/>
        <sz val="9"/>
        <rFont val="CG Times (W1)"/>
        <family val="1"/>
      </rPr>
      <t>(</t>
    </r>
    <r>
      <rPr>
        <b/>
        <sz val="9"/>
        <rFont val="華康細圓體"/>
        <family val="3"/>
      </rPr>
      <t>％</t>
    </r>
    <r>
      <rPr>
        <b/>
        <sz val="9"/>
        <rFont val="CG Times (W1)"/>
        <family val="1"/>
      </rPr>
      <t>)</t>
    </r>
  </si>
  <si>
    <r>
      <t>　</t>
    </r>
    <r>
      <rPr>
        <b/>
        <sz val="10"/>
        <rFont val="CG Times (W1)"/>
        <family val="1"/>
      </rPr>
      <t>1.Percentage of household with equip.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</si>
  <si>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彩色電視機</t>
    </r>
  </si>
  <si>
    <r>
      <t>　　</t>
    </r>
    <r>
      <rPr>
        <sz val="10"/>
        <rFont val="CG Times (W1)"/>
        <family val="1"/>
      </rPr>
      <t>(1)Color TV sets</t>
    </r>
  </si>
  <si>
    <r>
      <t>　　</t>
    </r>
    <r>
      <rPr>
        <sz val="9"/>
        <rFont val="CG Times (W1)"/>
        <family val="1"/>
      </rPr>
      <t>(2)</t>
    </r>
    <r>
      <rPr>
        <sz val="9"/>
        <rFont val="新細明體"/>
        <family val="1"/>
      </rPr>
      <t>數位影音光碟機</t>
    </r>
  </si>
  <si>
    <r>
      <t>　　</t>
    </r>
    <r>
      <rPr>
        <sz val="10"/>
        <rFont val="CG Times (W1)"/>
        <family val="1"/>
      </rPr>
      <t>(2)DVD player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</si>
  <si>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攝影機</t>
    </r>
  </si>
  <si>
    <r>
      <t>　　</t>
    </r>
    <r>
      <rPr>
        <sz val="10"/>
        <rFont val="CG Times (W1)"/>
        <family val="1"/>
      </rPr>
      <t>(3)Movies camera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</si>
  <si>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音響</t>
    </r>
  </si>
  <si>
    <r>
      <t>　　</t>
    </r>
    <r>
      <rPr>
        <sz val="10"/>
        <rFont val="CG Times (W1)"/>
        <family val="1"/>
      </rPr>
      <t>(4)Stereo</t>
    </r>
  </si>
  <si>
    <r>
      <t>　　</t>
    </r>
    <r>
      <rPr>
        <sz val="9"/>
        <rFont val="CG Times (W1)"/>
        <family val="1"/>
      </rPr>
      <t>(5)</t>
    </r>
    <r>
      <rPr>
        <sz val="9"/>
        <rFont val="華康細圓體"/>
        <family val="3"/>
      </rPr>
      <t>鋼琴</t>
    </r>
    <r>
      <rPr>
        <sz val="9"/>
        <rFont val="華康中明體"/>
        <family val="3"/>
      </rPr>
      <t>(</t>
    </r>
    <r>
      <rPr>
        <sz val="9"/>
        <rFont val="華康細圓體"/>
        <family val="3"/>
      </rPr>
      <t>含電子琴</t>
    </r>
    <r>
      <rPr>
        <sz val="9"/>
        <rFont val="華康中明體"/>
        <family val="3"/>
      </rPr>
      <t>)</t>
    </r>
  </si>
  <si>
    <r>
      <t>　　</t>
    </r>
    <r>
      <rPr>
        <sz val="10"/>
        <rFont val="CG Times (W1)"/>
        <family val="1"/>
      </rPr>
      <t>(5)Piano</t>
    </r>
  </si>
  <si>
    <r>
      <t>　　</t>
    </r>
    <r>
      <rPr>
        <sz val="9"/>
        <rFont val="CG Times (W1)"/>
        <family val="1"/>
      </rPr>
      <t>(6)</t>
    </r>
    <r>
      <rPr>
        <sz val="9"/>
        <rFont val="華康細圓體"/>
        <family val="3"/>
      </rPr>
      <t>數位相機</t>
    </r>
  </si>
  <si>
    <r>
      <t>　　</t>
    </r>
    <r>
      <rPr>
        <sz val="10"/>
        <rFont val="CG Times (W1)"/>
        <family val="1"/>
      </rPr>
      <t>(6)Digital camera</t>
    </r>
  </si>
  <si>
    <r>
      <t>　　</t>
    </r>
    <r>
      <rPr>
        <sz val="9"/>
        <rFont val="CG Times (W1)"/>
        <family val="1"/>
      </rPr>
      <t>(7)</t>
    </r>
    <r>
      <rPr>
        <sz val="9"/>
        <rFont val="華康細圓體"/>
        <family val="3"/>
      </rPr>
      <t>電視遊樂器</t>
    </r>
  </si>
  <si>
    <r>
      <t>　　</t>
    </r>
    <r>
      <rPr>
        <sz val="10"/>
        <rFont val="CG Times (W1)"/>
        <family val="1"/>
      </rPr>
      <t>(7)Video game</t>
    </r>
  </si>
  <si>
    <r>
      <t>　　</t>
    </r>
    <r>
      <rPr>
        <sz val="9"/>
        <rFont val="CG Times (W1)"/>
        <family val="1"/>
      </rPr>
      <t>(8)</t>
    </r>
    <r>
      <rPr>
        <sz val="9"/>
        <rFont val="華康細圓體"/>
        <family val="3"/>
      </rPr>
      <t>有線電視頻道設備</t>
    </r>
  </si>
  <si>
    <r>
      <t>　　</t>
    </r>
    <r>
      <rPr>
        <sz val="10"/>
        <rFont val="CG Times (W1)"/>
        <family val="1"/>
      </rPr>
      <t>(8)Cable TV</t>
    </r>
  </si>
  <si>
    <r>
      <t>　　</t>
    </r>
    <r>
      <rPr>
        <sz val="9"/>
        <rFont val="CG Times (W1)"/>
        <family val="1"/>
      </rPr>
      <t>(9)</t>
    </r>
    <r>
      <rPr>
        <sz val="9"/>
        <rFont val="華康細圓體"/>
        <family val="3"/>
      </rPr>
      <t>家用電腦</t>
    </r>
  </si>
  <si>
    <r>
      <t>　　</t>
    </r>
    <r>
      <rPr>
        <sz val="10"/>
        <rFont val="CG Times (W1)"/>
        <family val="1"/>
      </rPr>
      <t>(9)Personal computer</t>
    </r>
  </si>
  <si>
    <r>
      <t>　　</t>
    </r>
    <r>
      <rPr>
        <sz val="9"/>
        <rFont val="CG Times (W1)"/>
        <family val="1"/>
      </rPr>
      <t>(10)</t>
    </r>
    <r>
      <rPr>
        <sz val="9"/>
        <rFont val="華康細圓體"/>
        <family val="3"/>
      </rPr>
      <t>電話機</t>
    </r>
  </si>
  <si>
    <r>
      <t>　　</t>
    </r>
    <r>
      <rPr>
        <sz val="10"/>
        <rFont val="CG Times (W1)"/>
        <family val="1"/>
      </rPr>
      <t>(10)Telephone</t>
    </r>
  </si>
  <si>
    <r>
      <t>　　</t>
    </r>
    <r>
      <rPr>
        <sz val="9"/>
        <rFont val="CG Times (W1)"/>
        <family val="1"/>
      </rPr>
      <t>(11)</t>
    </r>
    <r>
      <rPr>
        <sz val="9"/>
        <rFont val="華康細圓體"/>
        <family val="3"/>
      </rPr>
      <t>行動電話</t>
    </r>
  </si>
  <si>
    <r>
      <t>　　</t>
    </r>
    <r>
      <rPr>
        <sz val="10"/>
        <rFont val="CG Times (W1)"/>
        <family val="1"/>
      </rPr>
      <t>(11)Cell phone</t>
    </r>
  </si>
  <si>
    <r>
      <t>　　</t>
    </r>
    <r>
      <rPr>
        <sz val="9"/>
        <rFont val="CG Times (W1)"/>
        <family val="1"/>
      </rPr>
      <t>(12)</t>
    </r>
    <r>
      <rPr>
        <sz val="9"/>
        <rFont val="華康細圓體"/>
        <family val="3"/>
      </rPr>
      <t>上網際網路</t>
    </r>
  </si>
  <si>
    <r>
      <t>　　</t>
    </r>
    <r>
      <rPr>
        <sz val="10"/>
        <rFont val="CG Times (W1)"/>
        <family val="1"/>
      </rPr>
      <t>(12)Internet facility</t>
    </r>
  </si>
  <si>
    <t>96年家庭收支調查報告</t>
  </si>
  <si>
    <t>The Survey of Family Income and Expenditure, 2007</t>
  </si>
  <si>
    <t>第9表  家庭住宅及現代化設備概況按農家、非農家及都市化程度別分(續)</t>
  </si>
  <si>
    <t>Table 9.  Household Housing and Household Facilities by Farm</t>
  </si>
  <si>
    <t xml:space="preserve">      or Non-farm and Degree of Urbanization (Cont.)</t>
  </si>
  <si>
    <t xml:space="preserve">                  　　　　　　　  民 國 九 十 六 年                   </t>
  </si>
  <si>
    <t xml:space="preserve">                                                            2 0 0 7                                                  </t>
  </si>
  <si>
    <r>
      <t>Degree</t>
    </r>
    <r>
      <rPr>
        <sz val="10"/>
        <rFont val="新細明體"/>
        <family val="1"/>
      </rPr>
      <t>　　</t>
    </r>
    <r>
      <rPr>
        <sz val="10"/>
        <rFont val="CG Times (W1)"/>
        <family val="1"/>
      </rPr>
      <t xml:space="preserve"> of</t>
    </r>
    <r>
      <rPr>
        <sz val="10"/>
        <rFont val="新細明體"/>
        <family val="1"/>
      </rPr>
      <t>　　</t>
    </r>
    <r>
      <rPr>
        <sz val="10"/>
        <rFont val="CG Times (W1)"/>
        <family val="1"/>
      </rPr>
      <t xml:space="preserve"> urbanization</t>
    </r>
  </si>
  <si>
    <t>　(13)汽車</t>
  </si>
  <si>
    <t>　(13)Sedan vehicle</t>
  </si>
  <si>
    <t>　(14)機車</t>
  </si>
  <si>
    <t>　(14)Motor bicycle</t>
  </si>
  <si>
    <t>　(15)電磁爐</t>
  </si>
  <si>
    <t>　(15)Electro-magnetic oven</t>
  </si>
  <si>
    <t>　(16)冷暖氣機</t>
  </si>
  <si>
    <t>　(16)Air conditioner</t>
  </si>
  <si>
    <t>　(17)除濕機</t>
  </si>
  <si>
    <t>　(17)Dehumidifier</t>
  </si>
  <si>
    <t>　(18)洗衣機</t>
  </si>
  <si>
    <t>　(18)Washing machine</t>
  </si>
  <si>
    <t>　(19)烘衣機</t>
  </si>
  <si>
    <t>　(19)Drier</t>
  </si>
  <si>
    <t>　(20)空氣清淨機</t>
  </si>
  <si>
    <t>　(20)Air-clean machine</t>
  </si>
  <si>
    <t>　(21)濾水器</t>
  </si>
  <si>
    <t>　(21)Water filter machine</t>
  </si>
  <si>
    <t>　(22)吸塵器</t>
  </si>
  <si>
    <t>　(22)Vacuum cleaner</t>
  </si>
  <si>
    <t>　(23)熱水器</t>
  </si>
  <si>
    <t>　(23)Geyser</t>
  </si>
  <si>
    <t>　(24)開飲機</t>
  </si>
  <si>
    <t>　(24)Hot-warm water fountain</t>
  </si>
  <si>
    <t>　(25)微波爐</t>
  </si>
  <si>
    <t>　(25)Microwave oven</t>
  </si>
  <si>
    <t>　(26)報紙</t>
  </si>
  <si>
    <t>　(26)Newspaper</t>
  </si>
  <si>
    <t>　(27)期刊雜誌</t>
  </si>
  <si>
    <t>　(27)Magazine</t>
  </si>
  <si>
    <r>
      <t>2.</t>
    </r>
    <r>
      <rPr>
        <b/>
        <sz val="9"/>
        <rFont val="細明體"/>
        <family val="3"/>
      </rPr>
      <t>每百戶擁有數</t>
    </r>
    <r>
      <rPr>
        <b/>
        <sz val="9"/>
        <rFont val="CG Times (W1)"/>
        <family val="1"/>
      </rPr>
      <t>(</t>
    </r>
    <r>
      <rPr>
        <b/>
        <sz val="9"/>
        <rFont val="細明體"/>
        <family val="3"/>
      </rPr>
      <t>台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</rPr>
      <t>輛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</rPr>
      <t>份</t>
    </r>
    <r>
      <rPr>
        <b/>
        <sz val="9"/>
        <rFont val="CG Times (W1)"/>
        <family val="1"/>
      </rPr>
      <t>)</t>
    </r>
  </si>
  <si>
    <t>　(6)數位相機</t>
  </si>
  <si>
    <t>　(6)Digital camera</t>
  </si>
  <si>
    <t>　(7)電視遊樂器</t>
  </si>
  <si>
    <t>　(7)Video game</t>
  </si>
  <si>
    <t>　(12)汽車</t>
  </si>
  <si>
    <t>　(12)Sedan vehicle</t>
  </si>
  <si>
    <t>　(13)機車</t>
  </si>
  <si>
    <t>　(13)Motor bicycle</t>
  </si>
  <si>
    <t>　(14)電磁爐</t>
  </si>
  <si>
    <t>　(14)Electro-magnetic oven</t>
  </si>
  <si>
    <t>　(15)冷暖氣機</t>
  </si>
  <si>
    <t>　(15)Air conditioner</t>
  </si>
  <si>
    <t>　(16)除濕機</t>
  </si>
  <si>
    <t>　(16)Dehumidifier</t>
  </si>
  <si>
    <t>　(17)洗衣機</t>
  </si>
  <si>
    <t>　(17)Washing machine</t>
  </si>
  <si>
    <t>　(18)烘衣機</t>
  </si>
  <si>
    <t>　(18)Drier</t>
  </si>
  <si>
    <t>　(19)空氣清淨機</t>
  </si>
  <si>
    <t>　(19)Air-clean machine</t>
  </si>
  <si>
    <t>　(20)濾水器</t>
  </si>
  <si>
    <t>　(20)Water filter machine</t>
  </si>
  <si>
    <t>　(21)吸塵器</t>
  </si>
  <si>
    <t>　(21)Vacuum cleaner</t>
  </si>
  <si>
    <t>　(22)熱水器</t>
  </si>
  <si>
    <t>　(22)Geyser</t>
  </si>
  <si>
    <t>　(23)開飲機</t>
  </si>
  <si>
    <t>　(23)Hot-warm water fountain</t>
  </si>
  <si>
    <t>　(24)微波爐</t>
  </si>
  <si>
    <t>　(24)Microwave oven</t>
  </si>
  <si>
    <t>　(25)報紙</t>
  </si>
  <si>
    <t>　(25)Newspaper</t>
  </si>
  <si>
    <t>　(26)期刊雜誌</t>
  </si>
  <si>
    <t>　(26)Magazine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</si>
</sst>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0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Times New Roman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1"/>
      <name val="CG Times (W1)"/>
      <family val="1"/>
    </font>
    <font>
      <sz val="10"/>
      <name val="華康中明體"/>
      <family val="3"/>
    </font>
    <font>
      <sz val="10"/>
      <name val="新細明體"/>
      <family val="1"/>
    </font>
    <font>
      <sz val="10"/>
      <name val="CG Times (WN)"/>
      <family val="1"/>
    </font>
    <font>
      <b/>
      <sz val="9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b/>
      <sz val="9"/>
      <name val="華康中黑體"/>
      <family val="3"/>
    </font>
    <font>
      <b/>
      <sz val="9"/>
      <name val="CG Times (W1)"/>
      <family val="1"/>
    </font>
    <font>
      <b/>
      <sz val="9"/>
      <name val="華康中明體"/>
      <family val="3"/>
    </font>
    <font>
      <b/>
      <sz val="10"/>
      <name val="新細明體"/>
      <family val="1"/>
    </font>
    <font>
      <sz val="9"/>
      <name val="CG Times (W1)"/>
      <family val="1"/>
    </font>
    <font>
      <sz val="9"/>
      <name val="華康細圓體"/>
      <family val="3"/>
    </font>
    <font>
      <b/>
      <sz val="9"/>
      <name val="新細明體"/>
      <family val="1"/>
    </font>
    <font>
      <b/>
      <sz val="14"/>
      <name val="CG Times (W1)"/>
      <family val="1"/>
    </font>
    <font>
      <sz val="9"/>
      <name val="華康中明體"/>
      <family val="3"/>
    </font>
    <font>
      <b/>
      <sz val="9"/>
      <name val="細明體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0" fillId="0" borderId="0" xfId="0" applyFont="1" applyAlignment="1">
      <alignment horizontal="left" vertical="center"/>
    </xf>
    <xf numFmtId="0" fontId="12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7" fillId="0" borderId="1" xfId="0" applyFont="1" applyBorder="1" applyAlignment="1">
      <alignment vertical="top"/>
    </xf>
    <xf numFmtId="0" fontId="13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0" fontId="1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Continuous" vertical="center" wrapText="1"/>
    </xf>
    <xf numFmtId="0" fontId="14" fillId="0" borderId="0" xfId="0" applyFont="1" applyBorder="1" applyAlignment="1">
      <alignment horizontal="centerContinuous" vertical="center" wrapText="1"/>
    </xf>
    <xf numFmtId="0" fontId="14" fillId="0" borderId="2" xfId="0" applyFont="1" applyBorder="1" applyAlignment="1">
      <alignment horizontal="centerContinuous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Continuous" vertical="top" wrapText="1"/>
    </xf>
    <xf numFmtId="0" fontId="7" fillId="0" borderId="4" xfId="0" applyFont="1" applyBorder="1" applyAlignment="1">
      <alignment horizontal="centerContinuous" vertical="top" wrapText="1"/>
    </xf>
    <xf numFmtId="0" fontId="16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centerContinuous" wrapText="1"/>
    </xf>
    <xf numFmtId="0" fontId="14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17" fillId="0" borderId="2" xfId="15" applyFont="1" applyBorder="1" applyAlignment="1">
      <alignment vertical="center"/>
      <protection/>
    </xf>
    <xf numFmtId="3" fontId="18" fillId="0" borderId="0" xfId="15" applyNumberFormat="1" applyFont="1" applyAlignment="1">
      <alignment horizontal="right" vertical="center"/>
      <protection/>
    </xf>
    <xf numFmtId="0" fontId="19" fillId="0" borderId="5" xfId="15" applyFont="1" applyBorder="1" applyAlignment="1">
      <alignment vertical="center"/>
      <protection/>
    </xf>
    <xf numFmtId="0" fontId="6" fillId="0" borderId="0" xfId="15" applyFont="1" applyAlignment="1">
      <alignment vertical="center"/>
      <protection/>
    </xf>
    <xf numFmtId="2" fontId="18" fillId="0" borderId="0" xfId="15" applyNumberFormat="1" applyFont="1" applyAlignment="1">
      <alignment horizontal="right" vertical="center"/>
      <protection/>
    </xf>
    <xf numFmtId="2" fontId="7" fillId="0" borderId="0" xfId="15" applyNumberFormat="1" applyFont="1" applyAlignment="1">
      <alignment horizontal="right" vertical="center"/>
      <protection/>
    </xf>
    <xf numFmtId="0" fontId="22" fillId="0" borderId="2" xfId="15" applyFont="1" applyBorder="1" applyAlignment="1">
      <alignment vertical="center"/>
      <protection/>
    </xf>
    <xf numFmtId="0" fontId="23" fillId="0" borderId="5" xfId="15" applyFont="1" applyBorder="1" applyAlignment="1">
      <alignment vertical="center"/>
      <protection/>
    </xf>
    <xf numFmtId="0" fontId="4" fillId="0" borderId="2" xfId="15" applyFont="1" applyBorder="1" applyAlignment="1">
      <alignment vertical="center"/>
      <protection/>
    </xf>
    <xf numFmtId="0" fontId="15" fillId="0" borderId="5" xfId="15" applyFont="1" applyBorder="1" applyAlignment="1">
      <alignment vertical="center"/>
      <protection/>
    </xf>
    <xf numFmtId="0" fontId="26" fillId="0" borderId="2" xfId="15" applyFont="1" applyBorder="1" applyAlignment="1">
      <alignment vertical="center"/>
      <protection/>
    </xf>
    <xf numFmtId="0" fontId="23" fillId="0" borderId="5" xfId="15" applyFont="1" applyBorder="1" applyAlignment="1">
      <alignment vertical="center" wrapText="1"/>
      <protection/>
    </xf>
    <xf numFmtId="2" fontId="7" fillId="0" borderId="0" xfId="15" applyNumberFormat="1" applyFont="1" applyBorder="1" applyAlignment="1">
      <alignment horizontal="right" vertical="center"/>
      <protection/>
    </xf>
    <xf numFmtId="0" fontId="15" fillId="0" borderId="0" xfId="15" applyFont="1" applyBorder="1" applyAlignment="1">
      <alignment vertical="center"/>
      <protection/>
    </xf>
    <xf numFmtId="0" fontId="0" fillId="0" borderId="6" xfId="15" applyBorder="1" applyAlignment="1">
      <alignment vertical="center"/>
      <protection/>
    </xf>
    <xf numFmtId="0" fontId="6" fillId="0" borderId="1" xfId="15" applyFont="1" applyBorder="1" applyAlignment="1">
      <alignment vertical="center"/>
      <protection/>
    </xf>
    <xf numFmtId="0" fontId="7" fillId="0" borderId="1" xfId="15" applyFont="1" applyBorder="1" applyAlignment="1">
      <alignment vertical="center"/>
      <protection/>
    </xf>
    <xf numFmtId="0" fontId="6" fillId="0" borderId="7" xfId="15" applyFont="1" applyBorder="1" applyAlignment="1">
      <alignment vertical="center"/>
      <protection/>
    </xf>
    <xf numFmtId="0" fontId="14" fillId="0" borderId="0" xfId="15" applyFont="1" applyAlignment="1">
      <alignment vertical="center"/>
      <protection/>
    </xf>
    <xf numFmtId="0" fontId="7" fillId="0" borderId="0" xfId="15" applyFont="1" applyAlignment="1">
      <alignment vertical="center"/>
      <protection/>
    </xf>
    <xf numFmtId="0" fontId="14" fillId="0" borderId="0" xfId="0" applyFont="1" applyAlignment="1">
      <alignment vertical="center"/>
    </xf>
    <xf numFmtId="0" fontId="12" fillId="0" borderId="2" xfId="0" applyFont="1" applyBorder="1" applyAlignment="1">
      <alignment horizontal="centerContinuous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8" xfId="0" applyBorder="1" applyAlignment="1">
      <alignment/>
    </xf>
    <xf numFmtId="2" fontId="7" fillId="0" borderId="0" xfId="15" applyNumberFormat="1" applyFont="1" applyAlignment="1">
      <alignment vertical="center"/>
      <protection/>
    </xf>
    <xf numFmtId="0" fontId="21" fillId="0" borderId="2" xfId="15" applyFont="1" applyBorder="1" applyAlignment="1">
      <alignment vertical="center"/>
      <protection/>
    </xf>
    <xf numFmtId="0" fontId="0" fillId="0" borderId="0" xfId="15">
      <alignment/>
      <protection/>
    </xf>
    <xf numFmtId="0" fontId="14" fillId="0" borderId="6" xfId="15" applyFont="1" applyBorder="1" applyAlignment="1">
      <alignment vertical="center"/>
      <protection/>
    </xf>
  </cellXfs>
  <cellStyles count="7">
    <cellStyle name="Normal" xfId="0"/>
    <cellStyle name="一般_P87-108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AP67"/>
  <sheetViews>
    <sheetView showGridLines="0" tabSelected="1" workbookViewId="0" topLeftCell="A1">
      <selection activeCell="B19" sqref="B19"/>
    </sheetView>
  </sheetViews>
  <sheetFormatPr defaultColWidth="9.00390625" defaultRowHeight="15.75"/>
  <cols>
    <col min="1" max="1" width="25.625" style="60" customWidth="1"/>
    <col min="2" max="2" width="16.125" style="2" customWidth="1"/>
    <col min="3" max="4" width="16.125" style="3" customWidth="1"/>
    <col min="5" max="7" width="14.625" style="3" customWidth="1"/>
    <col min="8" max="8" width="29.50390625" style="2" customWidth="1"/>
    <col min="9" max="16384" width="9.00390625" style="2" customWidth="1"/>
  </cols>
  <sheetData>
    <row r="1" spans="1:42" ht="15.75" customHeight="1">
      <c r="A1" s="1" t="s">
        <v>48</v>
      </c>
      <c r="G1" s="4"/>
      <c r="H1" s="5" t="s">
        <v>49</v>
      </c>
      <c r="AA1">
        <v>7414281</v>
      </c>
      <c r="AB1">
        <v>580057.4377</v>
      </c>
      <c r="AC1">
        <v>6834223.5623</v>
      </c>
      <c r="AD1">
        <v>6559777.9796</v>
      </c>
      <c r="AE1">
        <v>776312.45623</v>
      </c>
      <c r="AF1">
        <v>78190.564138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7</v>
      </c>
      <c r="AO1">
        <v>1</v>
      </c>
      <c r="AP1">
        <v>1</v>
      </c>
    </row>
    <row r="2" spans="1:42" ht="11.25" customHeight="1">
      <c r="A2" s="4"/>
      <c r="B2" s="6"/>
      <c r="C2" s="4"/>
      <c r="D2" s="4"/>
      <c r="E2" s="4"/>
      <c r="F2" s="4"/>
      <c r="G2" s="4"/>
      <c r="H2" s="4"/>
      <c r="AA2">
        <v>3.3806390304</v>
      </c>
      <c r="AB2">
        <v>3.6582071699</v>
      </c>
      <c r="AC2">
        <v>3.3570803244</v>
      </c>
      <c r="AD2">
        <v>3.3899329856</v>
      </c>
      <c r="AE2">
        <v>3.3385033506</v>
      </c>
      <c r="AF2">
        <v>3.0192676825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7</v>
      </c>
      <c r="AO2">
        <v>1</v>
      </c>
      <c r="AP2">
        <v>2</v>
      </c>
    </row>
    <row r="3" spans="1:42" ht="16.5" customHeight="1">
      <c r="A3" s="7" t="s">
        <v>50</v>
      </c>
      <c r="B3" s="8"/>
      <c r="C3" s="9"/>
      <c r="D3" s="10"/>
      <c r="E3" s="11" t="s">
        <v>51</v>
      </c>
      <c r="F3" s="10"/>
      <c r="G3" s="10"/>
      <c r="H3" s="6"/>
      <c r="AA3">
        <v>2.5696056415</v>
      </c>
      <c r="AB3">
        <v>2.9081020207</v>
      </c>
      <c r="AC3">
        <v>2.5408756269</v>
      </c>
      <c r="AD3">
        <v>2.567957126</v>
      </c>
      <c r="AE3">
        <v>2.5946817349</v>
      </c>
      <c r="AF3">
        <v>2.45894026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7</v>
      </c>
      <c r="AO3">
        <v>1</v>
      </c>
      <c r="AP3">
        <v>3</v>
      </c>
    </row>
    <row r="4" spans="1:42" ht="15" customHeight="1">
      <c r="A4" s="12"/>
      <c r="B4" s="6"/>
      <c r="C4" s="4"/>
      <c r="D4" s="4"/>
      <c r="E4"/>
      <c r="F4" s="13" t="s">
        <v>52</v>
      </c>
      <c r="G4" s="4"/>
      <c r="H4" s="4"/>
      <c r="AA4">
        <v>1.5014325372</v>
      </c>
      <c r="AB4">
        <v>2.0896465807</v>
      </c>
      <c r="AC4">
        <v>1.4515076368</v>
      </c>
      <c r="AD4">
        <v>1.4910089155</v>
      </c>
      <c r="AE4">
        <v>1.5842102152</v>
      </c>
      <c r="AF4">
        <v>1.5540642299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7</v>
      </c>
      <c r="AO4">
        <v>1</v>
      </c>
      <c r="AP4">
        <v>4</v>
      </c>
    </row>
    <row r="5" spans="1:42" s="19" customFormat="1" ht="16.5" customHeight="1" thickBot="1">
      <c r="A5" s="14" t="s">
        <v>53</v>
      </c>
      <c r="B5" s="15"/>
      <c r="C5" s="16"/>
      <c r="D5" s="17"/>
      <c r="E5" s="18" t="s">
        <v>54</v>
      </c>
      <c r="F5" s="17"/>
      <c r="G5" s="17"/>
      <c r="H5" s="15"/>
      <c r="AA5">
        <v>1.6570531396</v>
      </c>
      <c r="AB5">
        <v>1.8285920947</v>
      </c>
      <c r="AC5">
        <v>1.6424937026</v>
      </c>
      <c r="AD5">
        <v>1.66169378</v>
      </c>
      <c r="AE5">
        <v>1.6400919737</v>
      </c>
      <c r="AF5">
        <v>1.4361261397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7</v>
      </c>
      <c r="AO5">
        <v>1</v>
      </c>
      <c r="AP5">
        <v>5</v>
      </c>
    </row>
    <row r="6" spans="1:42" s="27" customFormat="1" ht="12.75" customHeight="1" thickTop="1">
      <c r="A6" s="20"/>
      <c r="B6" s="21"/>
      <c r="C6" s="22"/>
      <c r="D6" s="22"/>
      <c r="E6" s="23" t="s">
        <v>2</v>
      </c>
      <c r="F6" s="24"/>
      <c r="G6" s="25"/>
      <c r="H6" s="26"/>
      <c r="AA6">
        <v>88.144580728</v>
      </c>
      <c r="AB6">
        <v>97.997101214</v>
      </c>
      <c r="AC6">
        <v>87.308344141</v>
      </c>
      <c r="AD6">
        <v>87.359310191</v>
      </c>
      <c r="AE6">
        <v>94.021295232</v>
      </c>
      <c r="AF6">
        <v>95.677890045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7</v>
      </c>
      <c r="AO6">
        <v>1</v>
      </c>
      <c r="AP6">
        <v>6</v>
      </c>
    </row>
    <row r="7" spans="1:42" s="27" customFormat="1" ht="12.75" customHeight="1">
      <c r="A7" s="20"/>
      <c r="B7" s="28" t="s">
        <v>3</v>
      </c>
      <c r="C7" s="28" t="s">
        <v>4</v>
      </c>
      <c r="D7" s="28" t="s">
        <v>5</v>
      </c>
      <c r="E7" s="29" t="s">
        <v>55</v>
      </c>
      <c r="F7" s="29"/>
      <c r="G7" s="30"/>
      <c r="H7" s="26"/>
      <c r="AA7">
        <v>7.8921008317</v>
      </c>
      <c r="AB7">
        <v>0.5948440938</v>
      </c>
      <c r="AC7">
        <v>8.511458394</v>
      </c>
      <c r="AD7">
        <v>8.5936508087</v>
      </c>
      <c r="AE7">
        <v>2.583231687</v>
      </c>
      <c r="AF7">
        <v>1.7446730633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7</v>
      </c>
      <c r="AO7">
        <v>1</v>
      </c>
      <c r="AP7">
        <v>7</v>
      </c>
    </row>
    <row r="8" spans="1:42" s="27" customFormat="1" ht="12.75" customHeight="1">
      <c r="A8" s="20"/>
      <c r="B8" s="31" t="s">
        <v>6</v>
      </c>
      <c r="C8" s="31" t="s">
        <v>7</v>
      </c>
      <c r="D8" s="31" t="s">
        <v>8</v>
      </c>
      <c r="E8" s="32" t="s">
        <v>9</v>
      </c>
      <c r="F8" s="32" t="s">
        <v>10</v>
      </c>
      <c r="G8" s="33" t="s">
        <v>11</v>
      </c>
      <c r="H8" s="26"/>
      <c r="AA8">
        <v>0.266747119</v>
      </c>
      <c r="AB8">
        <v>0</v>
      </c>
      <c r="AC8">
        <v>0.2893873866</v>
      </c>
      <c r="AD8">
        <v>0.2887946109</v>
      </c>
      <c r="AE8">
        <v>0.1073144793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7</v>
      </c>
      <c r="AO8">
        <v>1</v>
      </c>
      <c r="AP8">
        <v>8</v>
      </c>
    </row>
    <row r="9" spans="1:42" s="27" customFormat="1" ht="12.75" customHeight="1">
      <c r="A9" s="34"/>
      <c r="B9" s="35"/>
      <c r="C9" s="35"/>
      <c r="D9" s="35"/>
      <c r="E9" s="36" t="s">
        <v>12</v>
      </c>
      <c r="F9" s="36" t="s">
        <v>13</v>
      </c>
      <c r="G9" s="36" t="s">
        <v>14</v>
      </c>
      <c r="H9" s="37"/>
      <c r="AA9">
        <v>3.6895337044</v>
      </c>
      <c r="AB9">
        <v>1.3181000299</v>
      </c>
      <c r="AC9">
        <v>3.8908100788</v>
      </c>
      <c r="AD9">
        <v>3.7502900242</v>
      </c>
      <c r="AE9">
        <v>3.2881586019</v>
      </c>
      <c r="AF9">
        <v>2.5774368914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7</v>
      </c>
      <c r="AO9">
        <v>1</v>
      </c>
      <c r="AP9">
        <v>9</v>
      </c>
    </row>
    <row r="10" spans="1:42" s="27" customFormat="1" ht="6.75" customHeight="1">
      <c r="A10" s="38"/>
      <c r="B10"/>
      <c r="C10"/>
      <c r="D10"/>
      <c r="E10"/>
      <c r="F10"/>
      <c r="G10"/>
      <c r="H10" s="39"/>
      <c r="AA10">
        <v>95.550168375</v>
      </c>
      <c r="AB10">
        <v>97.547578612</v>
      </c>
      <c r="AC10">
        <v>95.380637388</v>
      </c>
      <c r="AD10">
        <v>95.49024567</v>
      </c>
      <c r="AE10">
        <v>96.092820366</v>
      </c>
      <c r="AF10">
        <v>95.189666289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7</v>
      </c>
      <c r="AO10">
        <v>1</v>
      </c>
      <c r="AP10">
        <v>10</v>
      </c>
    </row>
    <row r="11" spans="1:42" s="43" customFormat="1" ht="13.5" customHeight="1">
      <c r="A11" s="40" t="s">
        <v>15</v>
      </c>
      <c r="B11" s="41">
        <f aca="true" t="shared" si="0" ref="B11:G15">+AA1</f>
        <v>7414281</v>
      </c>
      <c r="C11" s="41">
        <f t="shared" si="0"/>
        <v>580057.4377</v>
      </c>
      <c r="D11" s="41">
        <f t="shared" si="0"/>
        <v>6834223.5623</v>
      </c>
      <c r="E11" s="41">
        <f t="shared" si="0"/>
        <v>6559777.9796</v>
      </c>
      <c r="F11" s="41">
        <f t="shared" si="0"/>
        <v>776312.45623</v>
      </c>
      <c r="G11" s="41">
        <f t="shared" si="0"/>
        <v>78190.564138</v>
      </c>
      <c r="H11" s="42" t="s">
        <v>16</v>
      </c>
      <c r="AA11">
        <v>4.442794008</v>
      </c>
      <c r="AB11">
        <v>2.3624667258</v>
      </c>
      <c r="AC11">
        <v>4.6193626118</v>
      </c>
      <c r="AD11">
        <v>4.5017999644</v>
      </c>
      <c r="AE11">
        <v>3.9071796341</v>
      </c>
      <c r="AF11">
        <v>4.8103337109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7</v>
      </c>
      <c r="AO11">
        <v>1</v>
      </c>
      <c r="AP11">
        <v>11</v>
      </c>
    </row>
    <row r="12" spans="1:42" s="43" customFormat="1" ht="13.5" customHeight="1">
      <c r="A12" s="40" t="s">
        <v>17</v>
      </c>
      <c r="B12" s="44">
        <f t="shared" si="0"/>
        <v>3.3806390304</v>
      </c>
      <c r="C12" s="44">
        <f t="shared" si="0"/>
        <v>3.6582071699</v>
      </c>
      <c r="D12" s="44">
        <f t="shared" si="0"/>
        <v>3.3570803244</v>
      </c>
      <c r="E12" s="44">
        <f t="shared" si="0"/>
        <v>3.3899329856</v>
      </c>
      <c r="F12" s="44">
        <f t="shared" si="0"/>
        <v>3.3385033506</v>
      </c>
      <c r="G12" s="44">
        <f t="shared" si="0"/>
        <v>3.0192676825</v>
      </c>
      <c r="H12" s="42" t="s">
        <v>18</v>
      </c>
      <c r="AA12">
        <v>11.656497395</v>
      </c>
      <c r="AB12">
        <v>34.93238033</v>
      </c>
      <c r="AC12">
        <v>9.680947592</v>
      </c>
      <c r="AD12">
        <v>7.7442704025</v>
      </c>
      <c r="AE12">
        <v>39.486307131</v>
      </c>
      <c r="AF12">
        <v>63.564455504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7</v>
      </c>
      <c r="AO12">
        <v>1</v>
      </c>
      <c r="AP12">
        <v>12</v>
      </c>
    </row>
    <row r="13" spans="1:42" s="43" customFormat="1" ht="13.5" customHeight="1">
      <c r="A13" s="40" t="s">
        <v>19</v>
      </c>
      <c r="B13" s="44">
        <f t="shared" si="0"/>
        <v>2.5696056415</v>
      </c>
      <c r="C13" s="44">
        <f t="shared" si="0"/>
        <v>2.9081020207</v>
      </c>
      <c r="D13" s="44">
        <f t="shared" si="0"/>
        <v>2.5408756269</v>
      </c>
      <c r="E13" s="44">
        <f t="shared" si="0"/>
        <v>2.567957126</v>
      </c>
      <c r="F13" s="44">
        <f t="shared" si="0"/>
        <v>2.5946817349</v>
      </c>
      <c r="G13" s="44">
        <f t="shared" si="0"/>
        <v>2.45894026</v>
      </c>
      <c r="H13" s="42" t="s">
        <v>20</v>
      </c>
      <c r="AA13">
        <v>41.676186196</v>
      </c>
      <c r="AB13">
        <v>61.56665553</v>
      </c>
      <c r="AC13">
        <v>39.987974716</v>
      </c>
      <c r="AD13">
        <v>39.714889198</v>
      </c>
      <c r="AE13">
        <v>58.77682845</v>
      </c>
      <c r="AF13">
        <v>36.435544496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7</v>
      </c>
      <c r="AO13">
        <v>1</v>
      </c>
      <c r="AP13">
        <v>13</v>
      </c>
    </row>
    <row r="14" spans="1:42" s="43" customFormat="1" ht="13.5" customHeight="1">
      <c r="A14" s="40" t="s">
        <v>21</v>
      </c>
      <c r="B14" s="44">
        <f t="shared" si="0"/>
        <v>1.5014325372</v>
      </c>
      <c r="C14" s="44">
        <f t="shared" si="0"/>
        <v>2.0896465807</v>
      </c>
      <c r="D14" s="44">
        <f t="shared" si="0"/>
        <v>1.4515076368</v>
      </c>
      <c r="E14" s="44">
        <f t="shared" si="0"/>
        <v>1.4910089155</v>
      </c>
      <c r="F14" s="44">
        <f t="shared" si="0"/>
        <v>1.5842102152</v>
      </c>
      <c r="G14" s="44">
        <f t="shared" si="0"/>
        <v>1.5540642299</v>
      </c>
      <c r="H14" s="42" t="s">
        <v>22</v>
      </c>
      <c r="AA14">
        <v>27.701719353</v>
      </c>
      <c r="AB14">
        <v>2.9226860779</v>
      </c>
      <c r="AC14">
        <v>29.804849639</v>
      </c>
      <c r="AD14">
        <v>31.113741434</v>
      </c>
      <c r="AE14">
        <v>1.6605369869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7</v>
      </c>
      <c r="AO14">
        <v>1</v>
      </c>
      <c r="AP14">
        <v>14</v>
      </c>
    </row>
    <row r="15" spans="1:42" s="43" customFormat="1" ht="13.5" customHeight="1">
      <c r="A15" s="40" t="s">
        <v>23</v>
      </c>
      <c r="B15" s="44">
        <f t="shared" si="0"/>
        <v>1.6570531396</v>
      </c>
      <c r="C15" s="44">
        <f t="shared" si="0"/>
        <v>1.8285920947</v>
      </c>
      <c r="D15" s="44">
        <f t="shared" si="0"/>
        <v>1.6424937026</v>
      </c>
      <c r="E15" s="44">
        <f t="shared" si="0"/>
        <v>1.66169378</v>
      </c>
      <c r="F15" s="44">
        <f t="shared" si="0"/>
        <v>1.6400919737</v>
      </c>
      <c r="G15" s="44">
        <f t="shared" si="0"/>
        <v>1.4361261397</v>
      </c>
      <c r="H15" s="42" t="s">
        <v>24</v>
      </c>
      <c r="AA15">
        <v>18.958559438</v>
      </c>
      <c r="AB15">
        <v>0.4883234004</v>
      </c>
      <c r="AC15">
        <v>20.526228053</v>
      </c>
      <c r="AD15">
        <v>21.4191446</v>
      </c>
      <c r="AE15">
        <v>0.076327433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7</v>
      </c>
      <c r="AO15">
        <v>1</v>
      </c>
      <c r="AP15">
        <v>15</v>
      </c>
    </row>
    <row r="16" spans="1:42" s="43" customFormat="1" ht="13.5" customHeight="1">
      <c r="A16" s="40" t="s">
        <v>56</v>
      </c>
      <c r="B16" s="45"/>
      <c r="C16" s="45"/>
      <c r="D16" s="45"/>
      <c r="E16" s="45"/>
      <c r="F16" s="45"/>
      <c r="G16" s="45"/>
      <c r="H16" s="42" t="s">
        <v>25</v>
      </c>
      <c r="AA16">
        <v>94.455597795</v>
      </c>
      <c r="AB16">
        <v>78.22874368</v>
      </c>
      <c r="AC16">
        <v>95.83285848</v>
      </c>
      <c r="AD16">
        <v>96.169550223</v>
      </c>
      <c r="AE16">
        <v>81.36423521</v>
      </c>
      <c r="AF16">
        <v>80.641148969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7</v>
      </c>
      <c r="AO16">
        <v>1</v>
      </c>
      <c r="AP16">
        <v>16</v>
      </c>
    </row>
    <row r="17" spans="1:42" s="43" customFormat="1" ht="13.5" customHeight="1">
      <c r="A17" s="46" t="s">
        <v>57</v>
      </c>
      <c r="B17" s="45"/>
      <c r="C17" s="45"/>
      <c r="D17" s="45"/>
      <c r="E17" s="45"/>
      <c r="F17" s="45"/>
      <c r="G17" s="45"/>
      <c r="H17" s="47" t="s">
        <v>58</v>
      </c>
      <c r="AA17">
        <v>50.206940722</v>
      </c>
      <c r="AB17">
        <v>74.605346824</v>
      </c>
      <c r="AC17">
        <v>47.938891077</v>
      </c>
      <c r="AD17">
        <v>47.08006997</v>
      </c>
      <c r="AE17">
        <v>74.127416825</v>
      </c>
      <c r="AF17">
        <v>90.491125417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7</v>
      </c>
      <c r="AO17">
        <v>1</v>
      </c>
      <c r="AP17">
        <v>17</v>
      </c>
    </row>
    <row r="18" spans="1:42" s="43" customFormat="1" ht="13.5" customHeight="1">
      <c r="A18" s="48" t="s">
        <v>59</v>
      </c>
      <c r="B18" s="45">
        <f aca="true" t="shared" si="1" ref="B18:G19">+AA6</f>
        <v>88.144580728</v>
      </c>
      <c r="C18" s="45">
        <f t="shared" si="1"/>
        <v>97.997101214</v>
      </c>
      <c r="D18" s="45">
        <f t="shared" si="1"/>
        <v>87.308344141</v>
      </c>
      <c r="E18" s="45">
        <f t="shared" si="1"/>
        <v>87.359310191</v>
      </c>
      <c r="F18" s="45">
        <f t="shared" si="1"/>
        <v>94.021295232</v>
      </c>
      <c r="G18" s="45">
        <f t="shared" si="1"/>
        <v>95.677890045</v>
      </c>
      <c r="H18" s="49" t="s">
        <v>60</v>
      </c>
      <c r="AA18">
        <v>8.6049580567</v>
      </c>
      <c r="AB18">
        <v>0.5351030711</v>
      </c>
      <c r="AC18">
        <v>9.355123115</v>
      </c>
      <c r="AD18">
        <v>9.531673499</v>
      </c>
      <c r="AE18">
        <v>1.2226901424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7</v>
      </c>
      <c r="AO18">
        <v>1</v>
      </c>
      <c r="AP18">
        <v>18</v>
      </c>
    </row>
    <row r="19" spans="1:42" s="43" customFormat="1" ht="13.5" customHeight="1">
      <c r="A19" s="48" t="s">
        <v>61</v>
      </c>
      <c r="B19" s="45">
        <f t="shared" si="1"/>
        <v>7.8921008317</v>
      </c>
      <c r="C19" s="45">
        <f t="shared" si="1"/>
        <v>0.5948440938</v>
      </c>
      <c r="D19" s="45">
        <f t="shared" si="1"/>
        <v>8.511458394</v>
      </c>
      <c r="E19" s="45">
        <f t="shared" si="1"/>
        <v>8.5936508087</v>
      </c>
      <c r="F19" s="45">
        <f t="shared" si="1"/>
        <v>2.583231687</v>
      </c>
      <c r="G19" s="45">
        <f t="shared" si="1"/>
        <v>1.7446730633</v>
      </c>
      <c r="H19" s="49" t="s">
        <v>62</v>
      </c>
      <c r="AA19">
        <v>41.188101221</v>
      </c>
      <c r="AB19">
        <v>24.859550105</v>
      </c>
      <c r="AC19">
        <v>42.705985808</v>
      </c>
      <c r="AD19">
        <v>43.388256531</v>
      </c>
      <c r="AE19">
        <v>24.649893033</v>
      </c>
      <c r="AF19">
        <v>9.5088745832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7</v>
      </c>
      <c r="AO19">
        <v>1</v>
      </c>
      <c r="AP19">
        <v>19</v>
      </c>
    </row>
    <row r="20" spans="1:42" s="43" customFormat="1" ht="13.5" customHeight="1">
      <c r="A20" s="48" t="s">
        <v>63</v>
      </c>
      <c r="B20" s="45">
        <f aca="true" t="shared" si="2" ref="B20:G20">+AA8+AA9</f>
        <v>3.9562808234</v>
      </c>
      <c r="C20" s="45">
        <f t="shared" si="2"/>
        <v>1.3181000299</v>
      </c>
      <c r="D20" s="45">
        <f t="shared" si="2"/>
        <v>4.1801974654</v>
      </c>
      <c r="E20" s="45">
        <f t="shared" si="2"/>
        <v>4.0390846351</v>
      </c>
      <c r="F20" s="45">
        <f t="shared" si="2"/>
        <v>3.3954730812</v>
      </c>
      <c r="G20" s="45">
        <f t="shared" si="2"/>
        <v>2.5774368914</v>
      </c>
      <c r="H20" s="49" t="s">
        <v>64</v>
      </c>
      <c r="AA20">
        <v>43.338450258</v>
      </c>
      <c r="AB20">
        <v>53.100493762</v>
      </c>
      <c r="AC20">
        <v>42.50989294</v>
      </c>
      <c r="AD20">
        <v>42.786988313</v>
      </c>
      <c r="AE20">
        <v>48.387849716</v>
      </c>
      <c r="AF20">
        <v>39.470416057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7</v>
      </c>
      <c r="AO20">
        <v>1</v>
      </c>
      <c r="AP20">
        <v>20</v>
      </c>
    </row>
    <row r="21" spans="1:42" s="43" customFormat="1" ht="13.5" customHeight="1">
      <c r="A21" s="50" t="s">
        <v>65</v>
      </c>
      <c r="B21" s="45"/>
      <c r="C21" s="45"/>
      <c r="D21" s="45"/>
      <c r="E21" s="45"/>
      <c r="F21" s="45"/>
      <c r="G21" s="45"/>
      <c r="H21" s="47" t="s">
        <v>66</v>
      </c>
      <c r="AA21">
        <v>99.370565629</v>
      </c>
      <c r="AB21">
        <v>99.802635657</v>
      </c>
      <c r="AC21">
        <v>99.333893514</v>
      </c>
      <c r="AD21">
        <v>99.395696738</v>
      </c>
      <c r="AE21">
        <v>99.16194275</v>
      </c>
      <c r="AF21">
        <v>99.333502888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7</v>
      </c>
      <c r="AO21">
        <v>1</v>
      </c>
      <c r="AP21">
        <v>21</v>
      </c>
    </row>
    <row r="22" spans="1:42" s="43" customFormat="1" ht="13.5" customHeight="1">
      <c r="A22" s="48" t="s">
        <v>67</v>
      </c>
      <c r="B22" s="45">
        <f aca="true" t="shared" si="3" ref="B22:G23">+AA10</f>
        <v>95.550168375</v>
      </c>
      <c r="C22" s="45">
        <f t="shared" si="3"/>
        <v>97.547578612</v>
      </c>
      <c r="D22" s="45">
        <f t="shared" si="3"/>
        <v>95.380637388</v>
      </c>
      <c r="E22" s="45">
        <f t="shared" si="3"/>
        <v>95.49024567</v>
      </c>
      <c r="F22" s="45">
        <f t="shared" si="3"/>
        <v>96.092820366</v>
      </c>
      <c r="G22" s="45">
        <f t="shared" si="3"/>
        <v>95.189666289</v>
      </c>
      <c r="H22" s="49" t="s">
        <v>68</v>
      </c>
      <c r="AA22">
        <v>52.678681502</v>
      </c>
      <c r="AB22">
        <v>31.086249441</v>
      </c>
      <c r="AC22">
        <v>54.511347744</v>
      </c>
      <c r="AD22">
        <v>55.607840671</v>
      </c>
      <c r="AE22">
        <v>31.242092255</v>
      </c>
      <c r="AF22">
        <v>19.770074237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7</v>
      </c>
      <c r="AO22">
        <v>1</v>
      </c>
      <c r="AP22">
        <v>22</v>
      </c>
    </row>
    <row r="23" spans="1:42" s="43" customFormat="1" ht="13.5" customHeight="1">
      <c r="A23" s="48" t="s">
        <v>69</v>
      </c>
      <c r="B23" s="45">
        <f t="shared" si="3"/>
        <v>4.442794008</v>
      </c>
      <c r="C23" s="45">
        <f t="shared" si="3"/>
        <v>2.3624667258</v>
      </c>
      <c r="D23" s="45">
        <f t="shared" si="3"/>
        <v>4.6193626118</v>
      </c>
      <c r="E23" s="45">
        <f t="shared" si="3"/>
        <v>4.5017999644</v>
      </c>
      <c r="F23" s="45">
        <f t="shared" si="3"/>
        <v>3.9071796341</v>
      </c>
      <c r="G23" s="45">
        <f t="shared" si="3"/>
        <v>4.8103337109</v>
      </c>
      <c r="H23" s="49" t="s">
        <v>70</v>
      </c>
      <c r="AA23">
        <v>8.7148618607</v>
      </c>
      <c r="AB23">
        <v>2.9941295195</v>
      </c>
      <c r="AC23">
        <v>9.200411289</v>
      </c>
      <c r="AD23">
        <v>9.5834322301</v>
      </c>
      <c r="AE23">
        <v>2.0273408011</v>
      </c>
      <c r="AF23">
        <v>2.2432001147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7</v>
      </c>
      <c r="AO23">
        <v>1</v>
      </c>
      <c r="AP23">
        <v>23</v>
      </c>
    </row>
    <row r="24" spans="1:42" s="43" customFormat="1" ht="13.5" customHeight="1">
      <c r="A24" s="50" t="s">
        <v>71</v>
      </c>
      <c r="B24" s="45"/>
      <c r="C24" s="45"/>
      <c r="D24" s="45"/>
      <c r="E24" s="45"/>
      <c r="F24" s="45"/>
      <c r="G24" s="45"/>
      <c r="H24" s="47" t="s">
        <v>72</v>
      </c>
      <c r="AA24">
        <v>43.02178971</v>
      </c>
      <c r="AB24">
        <v>30.431853787</v>
      </c>
      <c r="AC24">
        <v>44.090365519</v>
      </c>
      <c r="AD24">
        <v>44.681992422</v>
      </c>
      <c r="AE24">
        <v>31.097376732</v>
      </c>
      <c r="AF24">
        <v>22.130638995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7</v>
      </c>
      <c r="AO24">
        <v>1</v>
      </c>
      <c r="AP24">
        <v>24</v>
      </c>
    </row>
    <row r="25" spans="1:42" s="43" customFormat="1" ht="13.5" customHeight="1">
      <c r="A25" s="48" t="s">
        <v>73</v>
      </c>
      <c r="B25" s="45">
        <f aca="true" t="shared" si="4" ref="B25:G29">+AA12</f>
        <v>11.656497395</v>
      </c>
      <c r="C25" s="45">
        <f t="shared" si="4"/>
        <v>34.93238033</v>
      </c>
      <c r="D25" s="45">
        <f t="shared" si="4"/>
        <v>9.680947592</v>
      </c>
      <c r="E25" s="45">
        <f t="shared" si="4"/>
        <v>7.7442704025</v>
      </c>
      <c r="F25" s="45">
        <f t="shared" si="4"/>
        <v>39.486307131</v>
      </c>
      <c r="G25" s="45">
        <f t="shared" si="4"/>
        <v>63.564455504</v>
      </c>
      <c r="H25" s="49" t="s">
        <v>74</v>
      </c>
      <c r="AA25">
        <v>10.575206307</v>
      </c>
      <c r="AB25">
        <v>5.4662274746</v>
      </c>
      <c r="AC25">
        <v>11.008832914</v>
      </c>
      <c r="AD25">
        <v>11.449691336</v>
      </c>
      <c r="AE25">
        <v>3.9522488954</v>
      </c>
      <c r="AF25">
        <v>2.9663176013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7</v>
      </c>
      <c r="AO25">
        <v>1</v>
      </c>
      <c r="AP25">
        <v>25</v>
      </c>
    </row>
    <row r="26" spans="1:42" s="43" customFormat="1" ht="13.5" customHeight="1">
      <c r="A26" s="48" t="s">
        <v>75</v>
      </c>
      <c r="B26" s="45">
        <f t="shared" si="4"/>
        <v>41.676186196</v>
      </c>
      <c r="C26" s="45">
        <f t="shared" si="4"/>
        <v>61.56665553</v>
      </c>
      <c r="D26" s="45">
        <f t="shared" si="4"/>
        <v>39.987974716</v>
      </c>
      <c r="E26" s="45">
        <f t="shared" si="4"/>
        <v>39.714889198</v>
      </c>
      <c r="F26" s="45">
        <f t="shared" si="4"/>
        <v>58.77682845</v>
      </c>
      <c r="G26" s="45">
        <f t="shared" si="4"/>
        <v>36.435544496</v>
      </c>
      <c r="H26" s="49" t="s">
        <v>76</v>
      </c>
      <c r="AA26">
        <v>46.497668047</v>
      </c>
      <c r="AB26">
        <v>30.070974433</v>
      </c>
      <c r="AC26">
        <v>47.891890188</v>
      </c>
      <c r="AD26">
        <v>49.125715203</v>
      </c>
      <c r="AE26">
        <v>27.072769265</v>
      </c>
      <c r="AF26">
        <v>18.877775544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7</v>
      </c>
      <c r="AO26">
        <v>1</v>
      </c>
      <c r="AP26">
        <v>26</v>
      </c>
    </row>
    <row r="27" spans="1:42" s="43" customFormat="1" ht="13.5" customHeight="1">
      <c r="A27" s="48" t="s">
        <v>77</v>
      </c>
      <c r="B27" s="45">
        <f t="shared" si="4"/>
        <v>27.701719353</v>
      </c>
      <c r="C27" s="45">
        <f t="shared" si="4"/>
        <v>2.9226860779</v>
      </c>
      <c r="D27" s="45">
        <f t="shared" si="4"/>
        <v>29.804849639</v>
      </c>
      <c r="E27" s="45">
        <f t="shared" si="4"/>
        <v>31.113741434</v>
      </c>
      <c r="F27" s="45">
        <f t="shared" si="4"/>
        <v>1.6605369869</v>
      </c>
      <c r="G27" s="45">
        <f t="shared" si="4"/>
        <v>0</v>
      </c>
      <c r="H27" s="49" t="s">
        <v>78</v>
      </c>
      <c r="AA27">
        <v>10.712291914</v>
      </c>
      <c r="AB27">
        <v>4.7156918008</v>
      </c>
      <c r="AC27">
        <v>11.221255728</v>
      </c>
      <c r="AD27">
        <v>11.48400867</v>
      </c>
      <c r="AE27">
        <v>5.0008029882</v>
      </c>
      <c r="AF27">
        <v>2.6756368884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7</v>
      </c>
      <c r="AO27">
        <v>1</v>
      </c>
      <c r="AP27">
        <v>27</v>
      </c>
    </row>
    <row r="28" spans="1:42" s="43" customFormat="1" ht="13.5" customHeight="1">
      <c r="A28" s="48" t="s">
        <v>79</v>
      </c>
      <c r="B28" s="45">
        <f t="shared" si="4"/>
        <v>18.958559438</v>
      </c>
      <c r="C28" s="45">
        <f t="shared" si="4"/>
        <v>0.4883234004</v>
      </c>
      <c r="D28" s="45">
        <f t="shared" si="4"/>
        <v>20.526228053</v>
      </c>
      <c r="E28" s="45">
        <f t="shared" si="4"/>
        <v>21.4191446</v>
      </c>
      <c r="F28" s="45">
        <f t="shared" si="4"/>
        <v>0.076327433</v>
      </c>
      <c r="G28" s="45">
        <f t="shared" si="4"/>
        <v>0</v>
      </c>
      <c r="H28" s="49" t="s">
        <v>80</v>
      </c>
      <c r="AA28">
        <v>79.92765826</v>
      </c>
      <c r="AB28">
        <v>63.342649606</v>
      </c>
      <c r="AC28">
        <v>81.335317453</v>
      </c>
      <c r="AD28">
        <v>82.490343192</v>
      </c>
      <c r="AE28">
        <v>61.676249718</v>
      </c>
      <c r="AF28">
        <v>46.140353851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7</v>
      </c>
      <c r="AO28">
        <v>1</v>
      </c>
      <c r="AP28">
        <v>28</v>
      </c>
    </row>
    <row r="29" spans="1:42" s="43" customFormat="1" ht="13.5" customHeight="1">
      <c r="A29" s="50" t="s">
        <v>81</v>
      </c>
      <c r="B29" s="45">
        <f t="shared" si="4"/>
        <v>94.455597795</v>
      </c>
      <c r="C29" s="45">
        <f t="shared" si="4"/>
        <v>78.22874368</v>
      </c>
      <c r="D29" s="45">
        <f t="shared" si="4"/>
        <v>95.83285848</v>
      </c>
      <c r="E29" s="45">
        <f t="shared" si="4"/>
        <v>96.169550223</v>
      </c>
      <c r="F29" s="45">
        <f t="shared" si="4"/>
        <v>81.36423521</v>
      </c>
      <c r="G29" s="45">
        <f t="shared" si="4"/>
        <v>80.641148969</v>
      </c>
      <c r="H29" s="47" t="s">
        <v>82</v>
      </c>
      <c r="AA29">
        <v>67.125585972</v>
      </c>
      <c r="AB29">
        <v>46.962526966</v>
      </c>
      <c r="AC29">
        <v>68.836933608</v>
      </c>
      <c r="AD29">
        <v>70.400295848</v>
      </c>
      <c r="AE29">
        <v>43.887119559</v>
      </c>
      <c r="AF29">
        <v>23.116966305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7</v>
      </c>
      <c r="AO29">
        <v>1</v>
      </c>
      <c r="AP29">
        <v>29</v>
      </c>
    </row>
    <row r="30" spans="1:42" s="43" customFormat="1" ht="13.5" customHeight="1">
      <c r="A30" s="50" t="s">
        <v>83</v>
      </c>
      <c r="B30" s="45"/>
      <c r="C30" s="45"/>
      <c r="D30" s="45"/>
      <c r="E30" s="45"/>
      <c r="F30" s="45"/>
      <c r="G30" s="45"/>
      <c r="H30" s="47" t="s">
        <v>84</v>
      </c>
      <c r="AA30">
        <v>96.689043984</v>
      </c>
      <c r="AB30">
        <v>97.480272858</v>
      </c>
      <c r="AC30">
        <v>96.62188812</v>
      </c>
      <c r="AD30">
        <v>97.090951087</v>
      </c>
      <c r="AE30">
        <v>93.69221548</v>
      </c>
      <c r="AF30">
        <v>92.725061019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7</v>
      </c>
      <c r="AO30">
        <v>1</v>
      </c>
      <c r="AP30">
        <v>30</v>
      </c>
    </row>
    <row r="31" spans="1:42" s="43" customFormat="1" ht="13.5" customHeight="1">
      <c r="A31" s="48" t="s">
        <v>85</v>
      </c>
      <c r="B31" s="45">
        <f aca="true" t="shared" si="5" ref="B31:G34">+AA17</f>
        <v>50.206940722</v>
      </c>
      <c r="C31" s="45">
        <f t="shared" si="5"/>
        <v>74.605346824</v>
      </c>
      <c r="D31" s="45">
        <f t="shared" si="5"/>
        <v>47.938891077</v>
      </c>
      <c r="E31" s="45">
        <f t="shared" si="5"/>
        <v>47.08006997</v>
      </c>
      <c r="F31" s="45">
        <f t="shared" si="5"/>
        <v>74.127416825</v>
      </c>
      <c r="G31" s="45">
        <f t="shared" si="5"/>
        <v>90.491125417</v>
      </c>
      <c r="H31" s="49" t="s">
        <v>60</v>
      </c>
      <c r="AA31">
        <v>88.938752256</v>
      </c>
      <c r="AB31">
        <v>81.590042579</v>
      </c>
      <c r="AC31">
        <v>89.562476907</v>
      </c>
      <c r="AD31">
        <v>90.47899094</v>
      </c>
      <c r="AE31">
        <v>77.079281819</v>
      </c>
      <c r="AF31">
        <v>77.46717394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7</v>
      </c>
      <c r="AO31">
        <v>1</v>
      </c>
      <c r="AP31">
        <v>31</v>
      </c>
    </row>
    <row r="32" spans="1:42" s="43" customFormat="1" ht="13.5" customHeight="1">
      <c r="A32" s="48" t="s">
        <v>86</v>
      </c>
      <c r="B32" s="45">
        <f t="shared" si="5"/>
        <v>8.6049580567</v>
      </c>
      <c r="C32" s="45">
        <f t="shared" si="5"/>
        <v>0.5351030711</v>
      </c>
      <c r="D32" s="45">
        <f t="shared" si="5"/>
        <v>9.355123115</v>
      </c>
      <c r="E32" s="45">
        <f t="shared" si="5"/>
        <v>9.531673499</v>
      </c>
      <c r="F32" s="45">
        <f t="shared" si="5"/>
        <v>1.2226901424</v>
      </c>
      <c r="G32" s="45">
        <f t="shared" si="5"/>
        <v>0</v>
      </c>
      <c r="H32" s="49" t="s">
        <v>62</v>
      </c>
      <c r="AA32">
        <v>61.57113896</v>
      </c>
      <c r="AB32">
        <v>40.725422994</v>
      </c>
      <c r="AC32">
        <v>63.340427378</v>
      </c>
      <c r="AD32">
        <v>64.885955132</v>
      </c>
      <c r="AE32">
        <v>37.863641441</v>
      </c>
      <c r="AF32">
        <v>18.854571565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7</v>
      </c>
      <c r="AO32">
        <v>1</v>
      </c>
      <c r="AP32">
        <v>32</v>
      </c>
    </row>
    <row r="33" spans="1:42" s="43" customFormat="1" ht="13.5" customHeight="1">
      <c r="A33" s="48" t="s">
        <v>87</v>
      </c>
      <c r="B33" s="45">
        <f t="shared" si="5"/>
        <v>41.188101221</v>
      </c>
      <c r="C33" s="45">
        <f t="shared" si="5"/>
        <v>24.859550105</v>
      </c>
      <c r="D33" s="45">
        <f t="shared" si="5"/>
        <v>42.705985808</v>
      </c>
      <c r="E33" s="45">
        <f t="shared" si="5"/>
        <v>43.388256531</v>
      </c>
      <c r="F33" s="45">
        <f t="shared" si="5"/>
        <v>24.649893033</v>
      </c>
      <c r="G33" s="45">
        <f t="shared" si="5"/>
        <v>9.5088745832</v>
      </c>
      <c r="H33" s="49" t="s">
        <v>88</v>
      </c>
      <c r="AA33">
        <v>58.687149337</v>
      </c>
      <c r="AB33">
        <v>63.801121942</v>
      </c>
      <c r="AC33">
        <v>58.253098882</v>
      </c>
      <c r="AD33">
        <v>59.020739179</v>
      </c>
      <c r="AE33">
        <v>56.790045545</v>
      </c>
      <c r="AF33">
        <v>49.536045193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7</v>
      </c>
      <c r="AO33">
        <v>2</v>
      </c>
      <c r="AP33">
        <v>1</v>
      </c>
    </row>
    <row r="34" spans="1:42" s="43" customFormat="1" ht="13.5" customHeight="1">
      <c r="A34" s="50" t="s">
        <v>89</v>
      </c>
      <c r="B34" s="45">
        <f t="shared" si="5"/>
        <v>43.338450258</v>
      </c>
      <c r="C34" s="45">
        <f t="shared" si="5"/>
        <v>53.100493762</v>
      </c>
      <c r="D34" s="45">
        <f t="shared" si="5"/>
        <v>42.50989294</v>
      </c>
      <c r="E34" s="45">
        <f t="shared" si="5"/>
        <v>42.786988313</v>
      </c>
      <c r="F34" s="45">
        <f t="shared" si="5"/>
        <v>48.387849716</v>
      </c>
      <c r="G34" s="45">
        <f t="shared" si="5"/>
        <v>39.470416057</v>
      </c>
      <c r="H34" s="47" t="s">
        <v>90</v>
      </c>
      <c r="AA34">
        <v>82.97562969</v>
      </c>
      <c r="AB34">
        <v>91.429736139</v>
      </c>
      <c r="AC34">
        <v>82.258084049</v>
      </c>
      <c r="AD34">
        <v>82.836602473</v>
      </c>
      <c r="AE34">
        <v>85.64347652</v>
      </c>
      <c r="AF34">
        <v>68.151653684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7</v>
      </c>
      <c r="AO34">
        <v>2</v>
      </c>
      <c r="AP34">
        <v>2</v>
      </c>
    </row>
    <row r="35" spans="1:42" s="43" customFormat="1" ht="13.5" customHeight="1">
      <c r="A35" s="40" t="s">
        <v>26</v>
      </c>
      <c r="B35" s="45"/>
      <c r="C35" s="45"/>
      <c r="D35" s="45"/>
      <c r="E35" s="45"/>
      <c r="F35" s="45"/>
      <c r="G35" s="45"/>
      <c r="H35" s="42" t="s">
        <v>27</v>
      </c>
      <c r="AA35">
        <v>43.052995311</v>
      </c>
      <c r="AB35">
        <v>32.335013776</v>
      </c>
      <c r="AC35">
        <v>43.962688248</v>
      </c>
      <c r="AD35">
        <v>45.058241369</v>
      </c>
      <c r="AE35">
        <v>28.227551715</v>
      </c>
      <c r="AF35">
        <v>22.017306152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7</v>
      </c>
      <c r="AO35">
        <v>2</v>
      </c>
      <c r="AP35">
        <v>3</v>
      </c>
    </row>
    <row r="36" spans="1:42" s="43" customFormat="1" ht="13.5" customHeight="1">
      <c r="A36" s="50" t="s">
        <v>91</v>
      </c>
      <c r="B36" s="45"/>
      <c r="C36" s="45"/>
      <c r="D36" s="45"/>
      <c r="E36" s="45"/>
      <c r="F36" s="45"/>
      <c r="G36" s="45"/>
      <c r="H36" s="51" t="s">
        <v>92</v>
      </c>
      <c r="AA36">
        <v>87.644522347</v>
      </c>
      <c r="AB36">
        <v>75.585750742</v>
      </c>
      <c r="AC36">
        <v>88.668015374</v>
      </c>
      <c r="AD36">
        <v>89.852352211</v>
      </c>
      <c r="AE36">
        <v>72.617316837</v>
      </c>
      <c r="AF36">
        <v>51.616301641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7</v>
      </c>
      <c r="AO36">
        <v>2</v>
      </c>
      <c r="AP36">
        <v>4</v>
      </c>
    </row>
    <row r="37" spans="1:42" s="43" customFormat="1" ht="13.5" customHeight="1">
      <c r="A37" s="48" t="s">
        <v>93</v>
      </c>
      <c r="B37" s="45">
        <f aca="true" t="shared" si="6" ref="B37:B48">+AA21</f>
        <v>99.370565629</v>
      </c>
      <c r="C37" s="45">
        <f aca="true" t="shared" si="7" ref="C37:C48">+AB21</f>
        <v>99.802635657</v>
      </c>
      <c r="D37" s="45">
        <f aca="true" t="shared" si="8" ref="D37:D48">+AC21</f>
        <v>99.333893514</v>
      </c>
      <c r="E37" s="45">
        <f aca="true" t="shared" si="9" ref="E37:E48">+AD21</f>
        <v>99.395696738</v>
      </c>
      <c r="F37" s="45">
        <f aca="true" t="shared" si="10" ref="F37:F48">+AE21</f>
        <v>99.16194275</v>
      </c>
      <c r="G37" s="45">
        <f aca="true" t="shared" si="11" ref="G37:G48">+AF21</f>
        <v>99.333502888</v>
      </c>
      <c r="H37" s="49" t="s">
        <v>94</v>
      </c>
      <c r="AA37">
        <v>30.628899171</v>
      </c>
      <c r="AB37">
        <v>12.244378102</v>
      </c>
      <c r="AC37">
        <v>32.189292695</v>
      </c>
      <c r="AD37">
        <v>33.3412146</v>
      </c>
      <c r="AE37">
        <v>9.9144186384</v>
      </c>
      <c r="AF37">
        <v>8.7429110199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7</v>
      </c>
      <c r="AO37">
        <v>2</v>
      </c>
      <c r="AP37">
        <v>5</v>
      </c>
    </row>
    <row r="38" spans="1:42" s="43" customFormat="1" ht="13.5" customHeight="1">
      <c r="A38" s="48" t="s">
        <v>95</v>
      </c>
      <c r="B38" s="45">
        <f t="shared" si="6"/>
        <v>52.678681502</v>
      </c>
      <c r="C38" s="45">
        <f t="shared" si="7"/>
        <v>31.086249441</v>
      </c>
      <c r="D38" s="45">
        <f t="shared" si="8"/>
        <v>54.511347744</v>
      </c>
      <c r="E38" s="45">
        <f t="shared" si="9"/>
        <v>55.607840671</v>
      </c>
      <c r="F38" s="45">
        <f t="shared" si="10"/>
        <v>31.242092255</v>
      </c>
      <c r="G38" s="45">
        <f t="shared" si="11"/>
        <v>19.770074237</v>
      </c>
      <c r="H38" s="49" t="s">
        <v>96</v>
      </c>
      <c r="AA38">
        <v>97.452587401</v>
      </c>
      <c r="AB38">
        <v>97.062498479</v>
      </c>
      <c r="AC38">
        <v>97.485696354</v>
      </c>
      <c r="AD38">
        <v>97.697200744</v>
      </c>
      <c r="AE38">
        <v>95.578710856</v>
      </c>
      <c r="AF38">
        <v>95.535533607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7</v>
      </c>
      <c r="AO38">
        <v>2</v>
      </c>
      <c r="AP38">
        <v>6</v>
      </c>
    </row>
    <row r="39" spans="1:42" s="43" customFormat="1" ht="13.5" customHeight="1">
      <c r="A39" s="48" t="s">
        <v>97</v>
      </c>
      <c r="B39" s="45">
        <f t="shared" si="6"/>
        <v>8.7148618607</v>
      </c>
      <c r="C39" s="45">
        <f t="shared" si="7"/>
        <v>2.9941295195</v>
      </c>
      <c r="D39" s="45">
        <f t="shared" si="8"/>
        <v>9.200411289</v>
      </c>
      <c r="E39" s="45">
        <f t="shared" si="9"/>
        <v>9.5834322301</v>
      </c>
      <c r="F39" s="45">
        <f t="shared" si="10"/>
        <v>2.0273408011</v>
      </c>
      <c r="G39" s="45">
        <f t="shared" si="11"/>
        <v>2.2432001147</v>
      </c>
      <c r="H39" s="49" t="s">
        <v>98</v>
      </c>
      <c r="AA39">
        <v>18.593418274</v>
      </c>
      <c r="AB39">
        <v>13.117675697</v>
      </c>
      <c r="AC39">
        <v>19.058174099</v>
      </c>
      <c r="AD39">
        <v>19.632519275</v>
      </c>
      <c r="AE39">
        <v>10.489569365</v>
      </c>
      <c r="AF39">
        <v>11.877096196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7</v>
      </c>
      <c r="AO39">
        <v>2</v>
      </c>
      <c r="AP39">
        <v>7</v>
      </c>
    </row>
    <row r="40" spans="1:42" s="43" customFormat="1" ht="13.5" customHeight="1">
      <c r="A40" s="48" t="s">
        <v>99</v>
      </c>
      <c r="B40" s="45">
        <f t="shared" si="6"/>
        <v>43.02178971</v>
      </c>
      <c r="C40" s="45">
        <f t="shared" si="7"/>
        <v>30.431853787</v>
      </c>
      <c r="D40" s="45">
        <f t="shared" si="8"/>
        <v>44.090365519</v>
      </c>
      <c r="E40" s="45">
        <f t="shared" si="9"/>
        <v>44.681992422</v>
      </c>
      <c r="F40" s="45">
        <f t="shared" si="10"/>
        <v>31.097376732</v>
      </c>
      <c r="G40" s="45">
        <f t="shared" si="11"/>
        <v>22.130638995</v>
      </c>
      <c r="H40" s="49" t="s">
        <v>100</v>
      </c>
      <c r="AA40">
        <v>11.158466492</v>
      </c>
      <c r="AB40">
        <v>3.42598448</v>
      </c>
      <c r="AC40">
        <v>11.814763972</v>
      </c>
      <c r="AD40">
        <v>12.22567436</v>
      </c>
      <c r="AE40">
        <v>3.1270336185</v>
      </c>
      <c r="AF40">
        <v>1.3651454977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7</v>
      </c>
      <c r="AO40">
        <v>2</v>
      </c>
      <c r="AP40">
        <v>8</v>
      </c>
    </row>
    <row r="41" spans="1:42" s="43" customFormat="1" ht="13.5" customHeight="1">
      <c r="A41" s="48" t="s">
        <v>101</v>
      </c>
      <c r="B41" s="45">
        <f t="shared" si="6"/>
        <v>10.575206307</v>
      </c>
      <c r="C41" s="45">
        <f t="shared" si="7"/>
        <v>5.4662274746</v>
      </c>
      <c r="D41" s="45">
        <f t="shared" si="8"/>
        <v>11.008832914</v>
      </c>
      <c r="E41" s="45">
        <f t="shared" si="9"/>
        <v>11.449691336</v>
      </c>
      <c r="F41" s="45">
        <f t="shared" si="10"/>
        <v>3.9522488954</v>
      </c>
      <c r="G41" s="45">
        <f t="shared" si="11"/>
        <v>2.9663176013</v>
      </c>
      <c r="H41" s="49" t="s">
        <v>102</v>
      </c>
      <c r="AA41">
        <v>33.409881237</v>
      </c>
      <c r="AB41">
        <v>21.139172704</v>
      </c>
      <c r="AC41">
        <v>34.451362494</v>
      </c>
      <c r="AD41">
        <v>35.245341473</v>
      </c>
      <c r="AE41">
        <v>19.706609023</v>
      </c>
      <c r="AF41">
        <v>15.476889619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7</v>
      </c>
      <c r="AO41">
        <v>2</v>
      </c>
      <c r="AP41">
        <v>9</v>
      </c>
    </row>
    <row r="42" spans="1:42" s="43" customFormat="1" ht="13.5" customHeight="1">
      <c r="A42" s="48" t="s">
        <v>103</v>
      </c>
      <c r="B42" s="45">
        <f t="shared" si="6"/>
        <v>46.497668047</v>
      </c>
      <c r="C42" s="45">
        <f t="shared" si="7"/>
        <v>30.070974433</v>
      </c>
      <c r="D42" s="45">
        <f t="shared" si="8"/>
        <v>47.891890188</v>
      </c>
      <c r="E42" s="45">
        <f t="shared" si="9"/>
        <v>49.125715203</v>
      </c>
      <c r="F42" s="45">
        <f t="shared" si="10"/>
        <v>27.072769265</v>
      </c>
      <c r="G42" s="45">
        <f t="shared" si="11"/>
        <v>18.877775544</v>
      </c>
      <c r="H42" s="49" t="s">
        <v>104</v>
      </c>
      <c r="AA42">
        <v>42.371543428</v>
      </c>
      <c r="AB42">
        <v>26.346936729</v>
      </c>
      <c r="AC42">
        <v>43.731638282</v>
      </c>
      <c r="AD42">
        <v>45.026629988</v>
      </c>
      <c r="AE42">
        <v>22.673929173</v>
      </c>
      <c r="AF42">
        <v>15.190833385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7</v>
      </c>
      <c r="AO42">
        <v>2</v>
      </c>
      <c r="AP42">
        <v>10</v>
      </c>
    </row>
    <row r="43" spans="1:42" s="43" customFormat="1" ht="13.5" customHeight="1">
      <c r="A43" s="48" t="s">
        <v>105</v>
      </c>
      <c r="B43" s="45">
        <f t="shared" si="6"/>
        <v>10.712291914</v>
      </c>
      <c r="C43" s="45">
        <f t="shared" si="7"/>
        <v>4.7156918008</v>
      </c>
      <c r="D43" s="45">
        <f t="shared" si="8"/>
        <v>11.221255728</v>
      </c>
      <c r="E43" s="45">
        <f t="shared" si="9"/>
        <v>11.48400867</v>
      </c>
      <c r="F43" s="45">
        <f t="shared" si="10"/>
        <v>5.0008029882</v>
      </c>
      <c r="G43" s="45">
        <f t="shared" si="11"/>
        <v>2.6756368884</v>
      </c>
      <c r="H43" s="49" t="s">
        <v>106</v>
      </c>
      <c r="AA43">
        <v>97.221499191</v>
      </c>
      <c r="AB43">
        <v>94.568394583</v>
      </c>
      <c r="AC43">
        <v>97.446682498</v>
      </c>
      <c r="AD43">
        <v>97.5982627</v>
      </c>
      <c r="AE43">
        <v>94.312727524</v>
      </c>
      <c r="AF43">
        <v>94.492662369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7</v>
      </c>
      <c r="AO43">
        <v>2</v>
      </c>
      <c r="AP43">
        <v>11</v>
      </c>
    </row>
    <row r="44" spans="1:42" s="43" customFormat="1" ht="13.5" customHeight="1">
      <c r="A44" s="48" t="s">
        <v>107</v>
      </c>
      <c r="B44" s="45">
        <f t="shared" si="6"/>
        <v>79.92765826</v>
      </c>
      <c r="C44" s="45">
        <f t="shared" si="7"/>
        <v>63.342649606</v>
      </c>
      <c r="D44" s="45">
        <f t="shared" si="8"/>
        <v>81.335317453</v>
      </c>
      <c r="E44" s="45">
        <f t="shared" si="9"/>
        <v>82.490343192</v>
      </c>
      <c r="F44" s="45">
        <f t="shared" si="10"/>
        <v>61.676249718</v>
      </c>
      <c r="G44" s="45">
        <f t="shared" si="11"/>
        <v>46.140353851</v>
      </c>
      <c r="H44" s="49" t="s">
        <v>108</v>
      </c>
      <c r="AA44">
        <v>55.959609295</v>
      </c>
      <c r="AB44">
        <v>59.422428743</v>
      </c>
      <c r="AC44">
        <v>55.66570112</v>
      </c>
      <c r="AD44">
        <v>55.768818209</v>
      </c>
      <c r="AE44">
        <v>58.466495428</v>
      </c>
      <c r="AF44">
        <v>47.076443261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7</v>
      </c>
      <c r="AO44">
        <v>2</v>
      </c>
      <c r="AP44">
        <v>12</v>
      </c>
    </row>
    <row r="45" spans="1:42" s="43" customFormat="1" ht="13.5" customHeight="1">
      <c r="A45" s="48" t="s">
        <v>109</v>
      </c>
      <c r="B45" s="45">
        <f t="shared" si="6"/>
        <v>67.125585972</v>
      </c>
      <c r="C45" s="45">
        <f t="shared" si="7"/>
        <v>46.962526966</v>
      </c>
      <c r="D45" s="45">
        <f t="shared" si="8"/>
        <v>68.836933608</v>
      </c>
      <c r="E45" s="45">
        <f t="shared" si="9"/>
        <v>70.400295848</v>
      </c>
      <c r="F45" s="45">
        <f t="shared" si="10"/>
        <v>43.887119559</v>
      </c>
      <c r="G45" s="45">
        <f t="shared" si="11"/>
        <v>23.116966305</v>
      </c>
      <c r="H45" s="49" t="s">
        <v>110</v>
      </c>
      <c r="AA45">
        <v>45.616091472</v>
      </c>
      <c r="AB45">
        <v>30.49446515</v>
      </c>
      <c r="AC45">
        <v>46.899545509</v>
      </c>
      <c r="AD45">
        <v>48.064999271</v>
      </c>
      <c r="AE45">
        <v>28.162161185</v>
      </c>
      <c r="AF45">
        <v>13.456354698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7</v>
      </c>
      <c r="AO45">
        <v>2</v>
      </c>
      <c r="AP45">
        <v>13</v>
      </c>
    </row>
    <row r="46" spans="1:42" s="43" customFormat="1" ht="13.5" customHeight="1">
      <c r="A46" s="48" t="s">
        <v>111</v>
      </c>
      <c r="B46" s="45">
        <f t="shared" si="6"/>
        <v>96.689043984</v>
      </c>
      <c r="C46" s="45">
        <f t="shared" si="7"/>
        <v>97.480272858</v>
      </c>
      <c r="D46" s="45">
        <f t="shared" si="8"/>
        <v>96.62188812</v>
      </c>
      <c r="E46" s="45">
        <f t="shared" si="9"/>
        <v>97.090951087</v>
      </c>
      <c r="F46" s="45">
        <f t="shared" si="10"/>
        <v>93.69221548</v>
      </c>
      <c r="G46" s="45">
        <f t="shared" si="11"/>
        <v>92.725061019</v>
      </c>
      <c r="H46" s="49" t="s">
        <v>112</v>
      </c>
      <c r="AA46">
        <v>26.597976811</v>
      </c>
      <c r="AB46">
        <v>29.594727633</v>
      </c>
      <c r="AC46">
        <v>26.343626396</v>
      </c>
      <c r="AD46">
        <v>27.222355235</v>
      </c>
      <c r="AE46">
        <v>22.41340883</v>
      </c>
      <c r="AF46">
        <v>15.762250082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7</v>
      </c>
      <c r="AO46">
        <v>2</v>
      </c>
      <c r="AP46">
        <v>14</v>
      </c>
    </row>
    <row r="47" spans="1:42" s="43" customFormat="1" ht="13.5" customHeight="1">
      <c r="A47" s="48" t="s">
        <v>113</v>
      </c>
      <c r="B47" s="45">
        <f t="shared" si="6"/>
        <v>88.938752256</v>
      </c>
      <c r="C47" s="45">
        <f t="shared" si="7"/>
        <v>81.590042579</v>
      </c>
      <c r="D47" s="45">
        <f t="shared" si="8"/>
        <v>89.562476907</v>
      </c>
      <c r="E47" s="45">
        <f t="shared" si="9"/>
        <v>90.47899094</v>
      </c>
      <c r="F47" s="45">
        <f t="shared" si="10"/>
        <v>77.079281819</v>
      </c>
      <c r="G47" s="45">
        <f t="shared" si="11"/>
        <v>77.46717394</v>
      </c>
      <c r="H47" s="49" t="s">
        <v>114</v>
      </c>
      <c r="AA47">
        <v>11.05018479</v>
      </c>
      <c r="AB47">
        <v>4.4448935764</v>
      </c>
      <c r="AC47">
        <v>11.610811504</v>
      </c>
      <c r="AD47">
        <v>12.095816121</v>
      </c>
      <c r="AE47">
        <v>3.2510920228</v>
      </c>
      <c r="AF47">
        <v>0.7602409449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7</v>
      </c>
      <c r="AO47">
        <v>2</v>
      </c>
      <c r="AP47">
        <v>15</v>
      </c>
    </row>
    <row r="48" spans="1:42" s="43" customFormat="1" ht="13.5" customHeight="1">
      <c r="A48" s="48" t="s">
        <v>115</v>
      </c>
      <c r="B48" s="45">
        <f t="shared" si="6"/>
        <v>61.57113896</v>
      </c>
      <c r="C48" s="45">
        <f t="shared" si="7"/>
        <v>40.725422994</v>
      </c>
      <c r="D48" s="45">
        <f t="shared" si="8"/>
        <v>63.340427378</v>
      </c>
      <c r="E48" s="45">
        <f t="shared" si="9"/>
        <v>64.885955132</v>
      </c>
      <c r="F48" s="45">
        <f t="shared" si="10"/>
        <v>37.863641441</v>
      </c>
      <c r="G48" s="45">
        <f t="shared" si="11"/>
        <v>18.854571565</v>
      </c>
      <c r="H48" s="49" t="s">
        <v>116</v>
      </c>
      <c r="I48" s="52"/>
      <c r="J48" s="53"/>
      <c r="AA48">
        <v>152.39218821</v>
      </c>
      <c r="AB48">
        <v>151.64678879</v>
      </c>
      <c r="AC48">
        <v>152.45545428</v>
      </c>
      <c r="AD48">
        <v>153.74307477</v>
      </c>
      <c r="AE48">
        <v>143.60655926</v>
      </c>
      <c r="AF48">
        <v>126.28772526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7</v>
      </c>
      <c r="AO48">
        <v>2</v>
      </c>
      <c r="AP48">
        <v>16</v>
      </c>
    </row>
    <row r="49" spans="1:42" s="43" customFormat="1" ht="6" customHeight="1" thickBot="1">
      <c r="A49" s="54"/>
      <c r="B49" s="55"/>
      <c r="C49" s="56"/>
      <c r="D49" s="56"/>
      <c r="E49" s="56"/>
      <c r="F49" s="56"/>
      <c r="G49" s="56"/>
      <c r="H49" s="57"/>
      <c r="AA49">
        <v>59.227989056</v>
      </c>
      <c r="AB49">
        <v>34.244342791</v>
      </c>
      <c r="AC49">
        <v>61.34848595</v>
      </c>
      <c r="AD49">
        <v>62.623228034</v>
      </c>
      <c r="AE49">
        <v>34.318078546</v>
      </c>
      <c r="AF49">
        <v>21.702488355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7</v>
      </c>
      <c r="AO49">
        <v>2</v>
      </c>
      <c r="AP49">
        <v>17</v>
      </c>
    </row>
    <row r="50" spans="1:42" s="43" customFormat="1" ht="16.5" thickTop="1">
      <c r="A50" s="58"/>
      <c r="C50" s="59"/>
      <c r="D50" s="59"/>
      <c r="E50" s="59"/>
      <c r="F50" s="59"/>
      <c r="G50" s="59"/>
      <c r="AA50">
        <v>9.0311230581</v>
      </c>
      <c r="AB50">
        <v>3.2093410122</v>
      </c>
      <c r="AC50">
        <v>9.5252491202</v>
      </c>
      <c r="AD50">
        <v>9.940890881</v>
      </c>
      <c r="AE50">
        <v>2.0273408011</v>
      </c>
      <c r="AF50">
        <v>2.2432001147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7</v>
      </c>
      <c r="AO50">
        <v>2</v>
      </c>
      <c r="AP50">
        <v>18</v>
      </c>
    </row>
    <row r="51" spans="1:7" s="43" customFormat="1" ht="15" customHeight="1">
      <c r="A51" s="58"/>
      <c r="C51" s="59"/>
      <c r="D51" s="59"/>
      <c r="E51" s="59"/>
      <c r="F51" s="59"/>
      <c r="G51" s="59"/>
    </row>
    <row r="52" spans="1:7" s="43" customFormat="1" ht="14.25">
      <c r="A52" s="58"/>
      <c r="C52" s="59"/>
      <c r="D52" s="59"/>
      <c r="E52" s="59"/>
      <c r="F52" s="59"/>
      <c r="G52" s="59"/>
    </row>
    <row r="53" spans="1:7" s="43" customFormat="1" ht="14.25">
      <c r="A53" s="58"/>
      <c r="C53" s="59"/>
      <c r="D53" s="59"/>
      <c r="E53" s="59"/>
      <c r="F53" s="59"/>
      <c r="G53" s="59"/>
    </row>
    <row r="54" spans="1:7" s="43" customFormat="1" ht="14.25">
      <c r="A54" s="58"/>
      <c r="C54" s="59"/>
      <c r="D54" s="59"/>
      <c r="E54" s="59"/>
      <c r="F54" s="59"/>
      <c r="G54" s="59"/>
    </row>
    <row r="55" spans="1:7" s="43" customFormat="1" ht="14.25">
      <c r="A55" s="58"/>
      <c r="C55" s="59"/>
      <c r="D55" s="59"/>
      <c r="E55" s="59"/>
      <c r="F55" s="59"/>
      <c r="G55" s="59"/>
    </row>
    <row r="56" spans="1:7" s="43" customFormat="1" ht="14.25">
      <c r="A56" s="58"/>
      <c r="C56" s="59"/>
      <c r="D56" s="59"/>
      <c r="E56" s="59"/>
      <c r="F56" s="59"/>
      <c r="G56" s="59"/>
    </row>
    <row r="57" spans="1:7" s="43" customFormat="1" ht="14.25">
      <c r="A57" s="58"/>
      <c r="C57" s="59"/>
      <c r="D57" s="59"/>
      <c r="E57" s="59"/>
      <c r="F57" s="59"/>
      <c r="G57" s="59"/>
    </row>
    <row r="58" spans="1:7" s="43" customFormat="1" ht="14.25">
      <c r="A58" s="58"/>
      <c r="C58" s="59"/>
      <c r="D58" s="59"/>
      <c r="E58" s="59"/>
      <c r="F58" s="59"/>
      <c r="G58" s="59"/>
    </row>
    <row r="59" spans="1:7" s="43" customFormat="1" ht="14.25">
      <c r="A59" s="58"/>
      <c r="C59" s="59"/>
      <c r="D59" s="59"/>
      <c r="E59" s="59"/>
      <c r="F59" s="59"/>
      <c r="G59" s="59"/>
    </row>
    <row r="60" spans="1:7" s="43" customFormat="1" ht="14.25">
      <c r="A60" s="58"/>
      <c r="C60" s="59"/>
      <c r="D60" s="59"/>
      <c r="E60" s="59"/>
      <c r="F60" s="59"/>
      <c r="G60" s="59"/>
    </row>
    <row r="61" spans="1:7" s="43" customFormat="1" ht="14.25">
      <c r="A61" s="58"/>
      <c r="C61" s="59"/>
      <c r="D61" s="59"/>
      <c r="E61" s="59"/>
      <c r="F61" s="59"/>
      <c r="G61" s="59"/>
    </row>
    <row r="62" spans="1:7" s="43" customFormat="1" ht="14.25">
      <c r="A62" s="58"/>
      <c r="C62" s="59"/>
      <c r="D62" s="59"/>
      <c r="E62" s="59"/>
      <c r="F62" s="59"/>
      <c r="G62" s="59"/>
    </row>
    <row r="63" spans="1:7" s="43" customFormat="1" ht="14.25">
      <c r="A63" s="58"/>
      <c r="C63" s="59"/>
      <c r="D63" s="59"/>
      <c r="E63" s="59"/>
      <c r="F63" s="59"/>
      <c r="G63" s="59"/>
    </row>
    <row r="64" spans="1:7" s="43" customFormat="1" ht="14.25">
      <c r="A64" s="58"/>
      <c r="C64" s="59"/>
      <c r="D64" s="59"/>
      <c r="E64" s="59"/>
      <c r="F64" s="59"/>
      <c r="G64" s="59"/>
    </row>
    <row r="65" spans="1:7" s="43" customFormat="1" ht="14.25">
      <c r="A65" s="58"/>
      <c r="C65" s="59"/>
      <c r="D65" s="59"/>
      <c r="E65" s="59"/>
      <c r="F65" s="59"/>
      <c r="G65" s="59"/>
    </row>
    <row r="66" spans="1:7" s="43" customFormat="1" ht="14.25">
      <c r="A66" s="58"/>
      <c r="C66" s="59"/>
      <c r="D66" s="59"/>
      <c r="E66" s="59"/>
      <c r="F66" s="59"/>
      <c r="G66" s="59"/>
    </row>
    <row r="67" spans="1:7" s="43" customFormat="1" ht="14.25">
      <c r="A67" s="58"/>
      <c r="C67" s="59"/>
      <c r="D67" s="59"/>
      <c r="E67" s="59"/>
      <c r="F67" s="59"/>
      <c r="G67" s="59"/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(W1),標準"&amp;P+100&amp;"細明體,標準"－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AP82"/>
  <sheetViews>
    <sheetView showGridLines="0" workbookViewId="0" topLeftCell="A1">
      <selection activeCell="B19" sqref="B19"/>
    </sheetView>
  </sheetViews>
  <sheetFormatPr defaultColWidth="9.00390625" defaultRowHeight="15.75"/>
  <cols>
    <col min="1" max="1" width="25.625" style="60" customWidth="1"/>
    <col min="2" max="2" width="16.125" style="2" customWidth="1"/>
    <col min="3" max="4" width="16.125" style="3" customWidth="1"/>
    <col min="5" max="7" width="15.125" style="3" customWidth="1"/>
    <col min="8" max="8" width="28.625" style="2" customWidth="1"/>
    <col min="9" max="16384" width="9.00390625" style="2" customWidth="1"/>
  </cols>
  <sheetData>
    <row r="1" spans="1:42" ht="15.75" customHeight="1">
      <c r="A1" s="1" t="s">
        <v>117</v>
      </c>
      <c r="G1" s="4"/>
      <c r="H1" s="5" t="s">
        <v>118</v>
      </c>
      <c r="AA1">
        <v>58.687149337</v>
      </c>
      <c r="AB1">
        <v>63.801121942</v>
      </c>
      <c r="AC1">
        <v>58.253098882</v>
      </c>
      <c r="AD1">
        <v>59.020739179</v>
      </c>
      <c r="AE1">
        <v>56.790045545</v>
      </c>
      <c r="AF1">
        <v>49.536045193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7</v>
      </c>
      <c r="AO1">
        <v>2</v>
      </c>
      <c r="AP1">
        <v>1</v>
      </c>
    </row>
    <row r="2" spans="1:42" ht="7.5" customHeight="1">
      <c r="A2" s="4"/>
      <c r="B2" s="6"/>
      <c r="C2" s="4"/>
      <c r="D2" s="4"/>
      <c r="E2" s="4"/>
      <c r="F2" s="4"/>
      <c r="G2" s="4"/>
      <c r="H2" s="4"/>
      <c r="AA2">
        <v>82.97562969</v>
      </c>
      <c r="AB2">
        <v>91.429736139</v>
      </c>
      <c r="AC2">
        <v>82.258084049</v>
      </c>
      <c r="AD2">
        <v>82.836602473</v>
      </c>
      <c r="AE2">
        <v>85.64347652</v>
      </c>
      <c r="AF2">
        <v>68.151653684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7</v>
      </c>
      <c r="AO2">
        <v>2</v>
      </c>
      <c r="AP2">
        <v>2</v>
      </c>
    </row>
    <row r="3" spans="1:42" ht="18" customHeight="1">
      <c r="A3" s="7" t="s">
        <v>119</v>
      </c>
      <c r="B3" s="8"/>
      <c r="C3" s="9"/>
      <c r="D3" s="10"/>
      <c r="E3" s="11" t="s">
        <v>120</v>
      </c>
      <c r="F3" s="10"/>
      <c r="G3" s="10"/>
      <c r="H3" s="6"/>
      <c r="AA3">
        <v>43.052995311</v>
      </c>
      <c r="AB3">
        <v>32.335013776</v>
      </c>
      <c r="AC3">
        <v>43.962688248</v>
      </c>
      <c r="AD3">
        <v>45.058241369</v>
      </c>
      <c r="AE3">
        <v>28.227551715</v>
      </c>
      <c r="AF3">
        <v>22.017306152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7</v>
      </c>
      <c r="AO3">
        <v>2</v>
      </c>
      <c r="AP3">
        <v>3</v>
      </c>
    </row>
    <row r="4" spans="1:42" ht="15" customHeight="1">
      <c r="A4" s="12"/>
      <c r="B4" s="6"/>
      <c r="C4" s="4"/>
      <c r="D4" s="4"/>
      <c r="E4"/>
      <c r="F4" s="13" t="s">
        <v>121</v>
      </c>
      <c r="G4" s="4"/>
      <c r="H4" s="4"/>
      <c r="AA4">
        <v>87.644522347</v>
      </c>
      <c r="AB4">
        <v>75.585750742</v>
      </c>
      <c r="AC4">
        <v>88.668015374</v>
      </c>
      <c r="AD4">
        <v>89.852352211</v>
      </c>
      <c r="AE4">
        <v>72.617316837</v>
      </c>
      <c r="AF4">
        <v>51.616301641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7</v>
      </c>
      <c r="AO4">
        <v>2</v>
      </c>
      <c r="AP4">
        <v>4</v>
      </c>
    </row>
    <row r="5" spans="1:42" s="19" customFormat="1" ht="16.5" customHeight="1" thickBot="1">
      <c r="A5" s="14" t="s">
        <v>122</v>
      </c>
      <c r="B5" s="15"/>
      <c r="C5" s="16"/>
      <c r="D5" s="17"/>
      <c r="E5" s="18" t="s">
        <v>123</v>
      </c>
      <c r="F5" s="17"/>
      <c r="G5" s="17"/>
      <c r="H5" s="15"/>
      <c r="AA5">
        <v>30.628899171</v>
      </c>
      <c r="AB5">
        <v>12.244378102</v>
      </c>
      <c r="AC5">
        <v>32.189292695</v>
      </c>
      <c r="AD5">
        <v>33.3412146</v>
      </c>
      <c r="AE5">
        <v>9.9144186384</v>
      </c>
      <c r="AF5">
        <v>8.7429110199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7</v>
      </c>
      <c r="AO5">
        <v>2</v>
      </c>
      <c r="AP5">
        <v>5</v>
      </c>
    </row>
    <row r="6" spans="1:42" s="27" customFormat="1" ht="12.75" customHeight="1" thickTop="1">
      <c r="A6" s="20"/>
      <c r="B6" s="21"/>
      <c r="C6" s="22"/>
      <c r="D6" s="22"/>
      <c r="E6" s="23" t="s">
        <v>2</v>
      </c>
      <c r="F6" s="23"/>
      <c r="G6" s="61"/>
      <c r="H6" s="26"/>
      <c r="AA6">
        <v>97.452587401</v>
      </c>
      <c r="AB6">
        <v>97.062498479</v>
      </c>
      <c r="AC6">
        <v>97.485696354</v>
      </c>
      <c r="AD6">
        <v>97.697200744</v>
      </c>
      <c r="AE6">
        <v>95.578710856</v>
      </c>
      <c r="AF6">
        <v>95.535533607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7</v>
      </c>
      <c r="AO6">
        <v>2</v>
      </c>
      <c r="AP6">
        <v>6</v>
      </c>
    </row>
    <row r="7" spans="1:42" s="27" customFormat="1" ht="12.75" customHeight="1">
      <c r="A7" s="20"/>
      <c r="B7" s="28" t="s">
        <v>3</v>
      </c>
      <c r="C7" s="28" t="s">
        <v>4</v>
      </c>
      <c r="D7" s="28" t="s">
        <v>5</v>
      </c>
      <c r="E7" s="29" t="s">
        <v>124</v>
      </c>
      <c r="F7" s="29"/>
      <c r="G7" s="30"/>
      <c r="H7" s="26"/>
      <c r="AA7">
        <v>18.593418274</v>
      </c>
      <c r="AB7">
        <v>13.117675697</v>
      </c>
      <c r="AC7">
        <v>19.058174099</v>
      </c>
      <c r="AD7">
        <v>19.632519275</v>
      </c>
      <c r="AE7">
        <v>10.489569365</v>
      </c>
      <c r="AF7">
        <v>11.877096196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7</v>
      </c>
      <c r="AO7">
        <v>2</v>
      </c>
      <c r="AP7">
        <v>7</v>
      </c>
    </row>
    <row r="8" spans="1:42" s="27" customFormat="1" ht="12.75" customHeight="1">
      <c r="A8" s="20"/>
      <c r="B8" s="31" t="s">
        <v>6</v>
      </c>
      <c r="C8" s="31" t="s">
        <v>7</v>
      </c>
      <c r="D8" s="31" t="s">
        <v>8</v>
      </c>
      <c r="E8" s="32" t="s">
        <v>9</v>
      </c>
      <c r="F8" s="32" t="s">
        <v>10</v>
      </c>
      <c r="G8" s="33" t="s">
        <v>11</v>
      </c>
      <c r="H8" s="26"/>
      <c r="AA8">
        <v>11.158466492</v>
      </c>
      <c r="AB8">
        <v>3.42598448</v>
      </c>
      <c r="AC8">
        <v>11.814763972</v>
      </c>
      <c r="AD8">
        <v>12.22567436</v>
      </c>
      <c r="AE8">
        <v>3.1270336185</v>
      </c>
      <c r="AF8">
        <v>1.3651454977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7</v>
      </c>
      <c r="AO8">
        <v>2</v>
      </c>
      <c r="AP8">
        <v>8</v>
      </c>
    </row>
    <row r="9" spans="1:42" s="27" customFormat="1" ht="12.75" customHeight="1">
      <c r="A9" s="34"/>
      <c r="B9" s="62"/>
      <c r="C9" s="63"/>
      <c r="D9" s="63"/>
      <c r="E9" s="36" t="s">
        <v>12</v>
      </c>
      <c r="F9" s="36" t="s">
        <v>13</v>
      </c>
      <c r="G9" s="36" t="s">
        <v>14</v>
      </c>
      <c r="H9" s="37"/>
      <c r="AA9">
        <v>33.409881237</v>
      </c>
      <c r="AB9">
        <v>21.139172704</v>
      </c>
      <c r="AC9">
        <v>34.451362494</v>
      </c>
      <c r="AD9">
        <v>35.245341473</v>
      </c>
      <c r="AE9">
        <v>19.706609023</v>
      </c>
      <c r="AF9">
        <v>15.476889619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7</v>
      </c>
      <c r="AO9">
        <v>2</v>
      </c>
      <c r="AP9">
        <v>9</v>
      </c>
    </row>
    <row r="10" spans="1:42" s="27" customFormat="1" ht="4.5" customHeight="1">
      <c r="A10" s="38"/>
      <c r="B10"/>
      <c r="C10"/>
      <c r="D10"/>
      <c r="E10" s="64"/>
      <c r="F10" s="64"/>
      <c r="G10" s="64"/>
      <c r="H10" s="65"/>
      <c r="AA10">
        <v>42.371543428</v>
      </c>
      <c r="AB10">
        <v>26.346936729</v>
      </c>
      <c r="AC10">
        <v>43.731638282</v>
      </c>
      <c r="AD10">
        <v>45.026629988</v>
      </c>
      <c r="AE10">
        <v>22.673929173</v>
      </c>
      <c r="AF10">
        <v>15.190833385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7</v>
      </c>
      <c r="AO10">
        <v>2</v>
      </c>
      <c r="AP10">
        <v>10</v>
      </c>
    </row>
    <row r="11" spans="1:42" s="43" customFormat="1" ht="12" customHeight="1">
      <c r="A11" s="48" t="s">
        <v>125</v>
      </c>
      <c r="B11" s="66">
        <f aca="true" t="shared" si="0" ref="B11:B25">+AA1</f>
        <v>58.687149337</v>
      </c>
      <c r="C11" s="66">
        <f aca="true" t="shared" si="1" ref="C11:C25">+AB1</f>
        <v>63.801121942</v>
      </c>
      <c r="D11" s="66">
        <f aca="true" t="shared" si="2" ref="D11:D25">+AC1</f>
        <v>58.253098882</v>
      </c>
      <c r="E11" s="66">
        <f aca="true" t="shared" si="3" ref="E11:E25">+AD1</f>
        <v>59.020739179</v>
      </c>
      <c r="F11" s="66">
        <f aca="true" t="shared" si="4" ref="F11:F25">+AE1</f>
        <v>56.790045545</v>
      </c>
      <c r="G11" s="66">
        <f aca="true" t="shared" si="5" ref="G11:G25">+AF1</f>
        <v>49.536045193</v>
      </c>
      <c r="H11" s="49" t="s">
        <v>126</v>
      </c>
      <c r="AA11">
        <v>97.221499191</v>
      </c>
      <c r="AB11">
        <v>94.568394583</v>
      </c>
      <c r="AC11">
        <v>97.446682498</v>
      </c>
      <c r="AD11">
        <v>97.5982627</v>
      </c>
      <c r="AE11">
        <v>94.312727524</v>
      </c>
      <c r="AF11">
        <v>94.492662369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7</v>
      </c>
      <c r="AO11">
        <v>2</v>
      </c>
      <c r="AP11">
        <v>11</v>
      </c>
    </row>
    <row r="12" spans="1:42" s="43" customFormat="1" ht="12" customHeight="1">
      <c r="A12" s="48" t="s">
        <v>127</v>
      </c>
      <c r="B12" s="66">
        <f t="shared" si="0"/>
        <v>82.97562969</v>
      </c>
      <c r="C12" s="66">
        <f t="shared" si="1"/>
        <v>91.429736139</v>
      </c>
      <c r="D12" s="66">
        <f t="shared" si="2"/>
        <v>82.258084049</v>
      </c>
      <c r="E12" s="66">
        <f t="shared" si="3"/>
        <v>82.836602473</v>
      </c>
      <c r="F12" s="66">
        <f t="shared" si="4"/>
        <v>85.64347652</v>
      </c>
      <c r="G12" s="66">
        <f t="shared" si="5"/>
        <v>68.151653684</v>
      </c>
      <c r="H12" s="49" t="s">
        <v>128</v>
      </c>
      <c r="AA12">
        <v>55.959609295</v>
      </c>
      <c r="AB12">
        <v>59.422428743</v>
      </c>
      <c r="AC12">
        <v>55.66570112</v>
      </c>
      <c r="AD12">
        <v>55.768818209</v>
      </c>
      <c r="AE12">
        <v>58.466495428</v>
      </c>
      <c r="AF12">
        <v>47.076443261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7</v>
      </c>
      <c r="AO12">
        <v>2</v>
      </c>
      <c r="AP12">
        <v>12</v>
      </c>
    </row>
    <row r="13" spans="1:42" s="43" customFormat="1" ht="12" customHeight="1">
      <c r="A13" s="48" t="s">
        <v>129</v>
      </c>
      <c r="B13" s="66">
        <f t="shared" si="0"/>
        <v>43.052995311</v>
      </c>
      <c r="C13" s="66">
        <f t="shared" si="1"/>
        <v>32.335013776</v>
      </c>
      <c r="D13" s="66">
        <f t="shared" si="2"/>
        <v>43.962688248</v>
      </c>
      <c r="E13" s="66">
        <f t="shared" si="3"/>
        <v>45.058241369</v>
      </c>
      <c r="F13" s="66">
        <f t="shared" si="4"/>
        <v>28.227551715</v>
      </c>
      <c r="G13" s="66">
        <f t="shared" si="5"/>
        <v>22.017306152</v>
      </c>
      <c r="H13" s="49" t="s">
        <v>130</v>
      </c>
      <c r="AA13">
        <v>45.616091472</v>
      </c>
      <c r="AB13">
        <v>30.49446515</v>
      </c>
      <c r="AC13">
        <v>46.899545509</v>
      </c>
      <c r="AD13">
        <v>48.064999271</v>
      </c>
      <c r="AE13">
        <v>28.162161185</v>
      </c>
      <c r="AF13">
        <v>13.456354698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7</v>
      </c>
      <c r="AO13">
        <v>2</v>
      </c>
      <c r="AP13">
        <v>13</v>
      </c>
    </row>
    <row r="14" spans="1:42" s="43" customFormat="1" ht="12" customHeight="1">
      <c r="A14" s="48" t="s">
        <v>131</v>
      </c>
      <c r="B14" s="66">
        <f t="shared" si="0"/>
        <v>87.644522347</v>
      </c>
      <c r="C14" s="66">
        <f t="shared" si="1"/>
        <v>75.585750742</v>
      </c>
      <c r="D14" s="66">
        <f t="shared" si="2"/>
        <v>88.668015374</v>
      </c>
      <c r="E14" s="66">
        <f t="shared" si="3"/>
        <v>89.852352211</v>
      </c>
      <c r="F14" s="66">
        <f t="shared" si="4"/>
        <v>72.617316837</v>
      </c>
      <c r="G14" s="66">
        <f t="shared" si="5"/>
        <v>51.616301641</v>
      </c>
      <c r="H14" s="49" t="s">
        <v>132</v>
      </c>
      <c r="AA14">
        <v>26.597976811</v>
      </c>
      <c r="AB14">
        <v>29.594727633</v>
      </c>
      <c r="AC14">
        <v>26.343626396</v>
      </c>
      <c r="AD14">
        <v>27.222355235</v>
      </c>
      <c r="AE14">
        <v>22.41340883</v>
      </c>
      <c r="AF14">
        <v>15.762250082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7</v>
      </c>
      <c r="AO14">
        <v>2</v>
      </c>
      <c r="AP14">
        <v>14</v>
      </c>
    </row>
    <row r="15" spans="1:42" s="43" customFormat="1" ht="12" customHeight="1">
      <c r="A15" s="48" t="s">
        <v>133</v>
      </c>
      <c r="B15" s="66">
        <f t="shared" si="0"/>
        <v>30.628899171</v>
      </c>
      <c r="C15" s="66">
        <f t="shared" si="1"/>
        <v>12.244378102</v>
      </c>
      <c r="D15" s="66">
        <f t="shared" si="2"/>
        <v>32.189292695</v>
      </c>
      <c r="E15" s="66">
        <f t="shared" si="3"/>
        <v>33.3412146</v>
      </c>
      <c r="F15" s="66">
        <f t="shared" si="4"/>
        <v>9.9144186384</v>
      </c>
      <c r="G15" s="66">
        <f t="shared" si="5"/>
        <v>8.7429110199</v>
      </c>
      <c r="H15" s="49" t="s">
        <v>134</v>
      </c>
      <c r="AA15">
        <v>11.05018479</v>
      </c>
      <c r="AB15">
        <v>4.4448935764</v>
      </c>
      <c r="AC15">
        <v>11.610811504</v>
      </c>
      <c r="AD15">
        <v>12.095816121</v>
      </c>
      <c r="AE15">
        <v>3.2510920228</v>
      </c>
      <c r="AF15">
        <v>0.7602409449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7</v>
      </c>
      <c r="AO15">
        <v>2</v>
      </c>
      <c r="AP15">
        <v>15</v>
      </c>
    </row>
    <row r="16" spans="1:42" s="43" customFormat="1" ht="12" customHeight="1">
      <c r="A16" s="48" t="s">
        <v>135</v>
      </c>
      <c r="B16" s="66">
        <f t="shared" si="0"/>
        <v>97.452587401</v>
      </c>
      <c r="C16" s="66">
        <f t="shared" si="1"/>
        <v>97.062498479</v>
      </c>
      <c r="D16" s="66">
        <f t="shared" si="2"/>
        <v>97.485696354</v>
      </c>
      <c r="E16" s="66">
        <f t="shared" si="3"/>
        <v>97.697200744</v>
      </c>
      <c r="F16" s="66">
        <f t="shared" si="4"/>
        <v>95.578710856</v>
      </c>
      <c r="G16" s="66">
        <f t="shared" si="5"/>
        <v>95.535533607</v>
      </c>
      <c r="H16" s="49" t="s">
        <v>136</v>
      </c>
      <c r="AA16">
        <v>152.39218821</v>
      </c>
      <c r="AB16">
        <v>151.64678879</v>
      </c>
      <c r="AC16">
        <v>152.45545428</v>
      </c>
      <c r="AD16">
        <v>153.74307477</v>
      </c>
      <c r="AE16">
        <v>143.60655926</v>
      </c>
      <c r="AF16">
        <v>126.28772526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7</v>
      </c>
      <c r="AO16">
        <v>2</v>
      </c>
      <c r="AP16">
        <v>16</v>
      </c>
    </row>
    <row r="17" spans="1:42" s="43" customFormat="1" ht="12" customHeight="1">
      <c r="A17" s="48" t="s">
        <v>137</v>
      </c>
      <c r="B17" s="66">
        <f t="shared" si="0"/>
        <v>18.593418274</v>
      </c>
      <c r="C17" s="66">
        <f t="shared" si="1"/>
        <v>13.117675697</v>
      </c>
      <c r="D17" s="66">
        <f t="shared" si="2"/>
        <v>19.058174099</v>
      </c>
      <c r="E17" s="66">
        <f t="shared" si="3"/>
        <v>19.632519275</v>
      </c>
      <c r="F17" s="66">
        <f t="shared" si="4"/>
        <v>10.489569365</v>
      </c>
      <c r="G17" s="66">
        <f t="shared" si="5"/>
        <v>11.877096196</v>
      </c>
      <c r="H17" s="49" t="s">
        <v>138</v>
      </c>
      <c r="AA17">
        <v>59.227989056</v>
      </c>
      <c r="AB17">
        <v>34.244342791</v>
      </c>
      <c r="AC17">
        <v>61.34848595</v>
      </c>
      <c r="AD17">
        <v>62.623228034</v>
      </c>
      <c r="AE17">
        <v>34.318078546</v>
      </c>
      <c r="AF17">
        <v>21.702488355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7</v>
      </c>
      <c r="AO17">
        <v>2</v>
      </c>
      <c r="AP17">
        <v>17</v>
      </c>
    </row>
    <row r="18" spans="1:42" s="43" customFormat="1" ht="12" customHeight="1">
      <c r="A18" s="48" t="s">
        <v>139</v>
      </c>
      <c r="B18" s="66">
        <f t="shared" si="0"/>
        <v>11.158466492</v>
      </c>
      <c r="C18" s="66">
        <f t="shared" si="1"/>
        <v>3.42598448</v>
      </c>
      <c r="D18" s="66">
        <f t="shared" si="2"/>
        <v>11.814763972</v>
      </c>
      <c r="E18" s="66">
        <f t="shared" si="3"/>
        <v>12.22567436</v>
      </c>
      <c r="F18" s="66">
        <f t="shared" si="4"/>
        <v>3.1270336185</v>
      </c>
      <c r="G18" s="66">
        <f t="shared" si="5"/>
        <v>1.3651454977</v>
      </c>
      <c r="H18" s="49" t="s">
        <v>140</v>
      </c>
      <c r="AA18">
        <v>9.0311230581</v>
      </c>
      <c r="AB18">
        <v>3.2093410122</v>
      </c>
      <c r="AC18">
        <v>9.5252491202</v>
      </c>
      <c r="AD18">
        <v>9.940890881</v>
      </c>
      <c r="AE18">
        <v>2.0273408011</v>
      </c>
      <c r="AF18">
        <v>2.2432001147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7</v>
      </c>
      <c r="AO18">
        <v>2</v>
      </c>
      <c r="AP18">
        <v>18</v>
      </c>
    </row>
    <row r="19" spans="1:42" s="43" customFormat="1" ht="12" customHeight="1">
      <c r="A19" s="48" t="s">
        <v>141</v>
      </c>
      <c r="B19" s="66">
        <f t="shared" si="0"/>
        <v>33.409881237</v>
      </c>
      <c r="C19" s="66">
        <f t="shared" si="1"/>
        <v>21.139172704</v>
      </c>
      <c r="D19" s="66">
        <f t="shared" si="2"/>
        <v>34.451362494</v>
      </c>
      <c r="E19" s="66">
        <f t="shared" si="3"/>
        <v>35.245341473</v>
      </c>
      <c r="F19" s="66">
        <f t="shared" si="4"/>
        <v>19.706609023</v>
      </c>
      <c r="G19" s="66">
        <f t="shared" si="5"/>
        <v>15.476889619</v>
      </c>
      <c r="H19" s="49" t="s">
        <v>142</v>
      </c>
      <c r="AA19">
        <v>46.439528527</v>
      </c>
      <c r="AB19">
        <v>32.008098836</v>
      </c>
      <c r="AC19">
        <v>47.66440185</v>
      </c>
      <c r="AD19">
        <v>48.36703328</v>
      </c>
      <c r="AE19">
        <v>32.600671036</v>
      </c>
      <c r="AF19">
        <v>22.130638995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7</v>
      </c>
      <c r="AO19">
        <v>2</v>
      </c>
      <c r="AP19">
        <v>19</v>
      </c>
    </row>
    <row r="20" spans="1:42" s="43" customFormat="1" ht="12" customHeight="1">
      <c r="A20" s="48" t="s">
        <v>143</v>
      </c>
      <c r="B20" s="66">
        <f t="shared" si="0"/>
        <v>42.371543428</v>
      </c>
      <c r="C20" s="66">
        <f t="shared" si="1"/>
        <v>26.346936729</v>
      </c>
      <c r="D20" s="66">
        <f t="shared" si="2"/>
        <v>43.731638282</v>
      </c>
      <c r="E20" s="66">
        <f t="shared" si="3"/>
        <v>45.026629988</v>
      </c>
      <c r="F20" s="66">
        <f t="shared" si="4"/>
        <v>22.673929173</v>
      </c>
      <c r="G20" s="66">
        <f t="shared" si="5"/>
        <v>15.190833385</v>
      </c>
      <c r="H20" s="49" t="s">
        <v>144</v>
      </c>
      <c r="AA20">
        <v>10.786092546</v>
      </c>
      <c r="AB20">
        <v>5.5578009911</v>
      </c>
      <c r="AC20">
        <v>11.229845868</v>
      </c>
      <c r="AD20">
        <v>11.679950949</v>
      </c>
      <c r="AE20">
        <v>4.0206722459</v>
      </c>
      <c r="AF20">
        <v>2.9663176013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7</v>
      </c>
      <c r="AO20">
        <v>2</v>
      </c>
      <c r="AP20">
        <v>20</v>
      </c>
    </row>
    <row r="21" spans="1:42" s="43" customFormat="1" ht="12" customHeight="1">
      <c r="A21" s="48" t="s">
        <v>145</v>
      </c>
      <c r="B21" s="66">
        <f t="shared" si="0"/>
        <v>97.221499191</v>
      </c>
      <c r="C21" s="66">
        <f t="shared" si="1"/>
        <v>94.568394583</v>
      </c>
      <c r="D21" s="66">
        <f t="shared" si="2"/>
        <v>97.446682498</v>
      </c>
      <c r="E21" s="66">
        <f t="shared" si="3"/>
        <v>97.5982627</v>
      </c>
      <c r="F21" s="66">
        <f t="shared" si="4"/>
        <v>94.312727524</v>
      </c>
      <c r="G21" s="66">
        <f t="shared" si="5"/>
        <v>94.492662369</v>
      </c>
      <c r="H21" s="49" t="s">
        <v>146</v>
      </c>
      <c r="AA21">
        <v>52.063469812</v>
      </c>
      <c r="AB21">
        <v>32.965233845</v>
      </c>
      <c r="AC21">
        <v>53.68444017</v>
      </c>
      <c r="AD21">
        <v>55.171766223</v>
      </c>
      <c r="AE21">
        <v>29.063892978</v>
      </c>
      <c r="AF21">
        <v>19.64425918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7</v>
      </c>
      <c r="AO21">
        <v>2</v>
      </c>
      <c r="AP21">
        <v>21</v>
      </c>
    </row>
    <row r="22" spans="1:42" s="43" customFormat="1" ht="12" customHeight="1">
      <c r="A22" s="48" t="s">
        <v>147</v>
      </c>
      <c r="B22" s="66">
        <f t="shared" si="0"/>
        <v>55.959609295</v>
      </c>
      <c r="C22" s="66">
        <f t="shared" si="1"/>
        <v>59.422428743</v>
      </c>
      <c r="D22" s="66">
        <f t="shared" si="2"/>
        <v>55.66570112</v>
      </c>
      <c r="E22" s="66">
        <f t="shared" si="3"/>
        <v>55.768818209</v>
      </c>
      <c r="F22" s="66">
        <f t="shared" si="4"/>
        <v>58.466495428</v>
      </c>
      <c r="G22" s="66">
        <f t="shared" si="5"/>
        <v>47.076443261</v>
      </c>
      <c r="H22" s="49" t="s">
        <v>148</v>
      </c>
      <c r="AA22">
        <v>11.545706299</v>
      </c>
      <c r="AB22">
        <v>4.8030444684</v>
      </c>
      <c r="AC22">
        <v>12.117992398</v>
      </c>
      <c r="AD22">
        <v>12.384529745</v>
      </c>
      <c r="AE22">
        <v>5.3511131222</v>
      </c>
      <c r="AF22">
        <v>2.6756368884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7</v>
      </c>
      <c r="AO22">
        <v>2</v>
      </c>
      <c r="AP22">
        <v>22</v>
      </c>
    </row>
    <row r="23" spans="1:42" s="43" customFormat="1" ht="12" customHeight="1">
      <c r="A23" s="48" t="s">
        <v>149</v>
      </c>
      <c r="B23" s="66">
        <f t="shared" si="0"/>
        <v>45.616091472</v>
      </c>
      <c r="C23" s="66">
        <f t="shared" si="1"/>
        <v>30.49446515</v>
      </c>
      <c r="D23" s="66">
        <f t="shared" si="2"/>
        <v>46.899545509</v>
      </c>
      <c r="E23" s="66">
        <f t="shared" si="3"/>
        <v>48.064999271</v>
      </c>
      <c r="F23" s="66">
        <f t="shared" si="4"/>
        <v>28.162161185</v>
      </c>
      <c r="G23" s="66">
        <f t="shared" si="5"/>
        <v>13.456354698</v>
      </c>
      <c r="H23" s="49" t="s">
        <v>150</v>
      </c>
      <c r="AA23">
        <v>80.031194545</v>
      </c>
      <c r="AB23">
        <v>63.511786909</v>
      </c>
      <c r="AC23">
        <v>81.433285826</v>
      </c>
      <c r="AD23">
        <v>82.60736653</v>
      </c>
      <c r="AE23">
        <v>61.676249718</v>
      </c>
      <c r="AF23">
        <v>46.140353851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7</v>
      </c>
      <c r="AO23">
        <v>2</v>
      </c>
      <c r="AP23">
        <v>23</v>
      </c>
    </row>
    <row r="24" spans="1:42" s="43" customFormat="1" ht="12" customHeight="1">
      <c r="A24" s="48" t="s">
        <v>151</v>
      </c>
      <c r="B24" s="66">
        <f t="shared" si="0"/>
        <v>26.597976811</v>
      </c>
      <c r="C24" s="66">
        <f t="shared" si="1"/>
        <v>29.594727633</v>
      </c>
      <c r="D24" s="66">
        <f t="shared" si="2"/>
        <v>26.343626396</v>
      </c>
      <c r="E24" s="66">
        <f t="shared" si="3"/>
        <v>27.222355235</v>
      </c>
      <c r="F24" s="66">
        <f t="shared" si="4"/>
        <v>22.41340883</v>
      </c>
      <c r="G24" s="66">
        <f t="shared" si="5"/>
        <v>15.762250082</v>
      </c>
      <c r="H24" s="49" t="s">
        <v>152</v>
      </c>
      <c r="AA24">
        <v>86.863338684</v>
      </c>
      <c r="AB24">
        <v>56.363113943</v>
      </c>
      <c r="AC24">
        <v>89.452057366</v>
      </c>
      <c r="AD24">
        <v>91.700178124</v>
      </c>
      <c r="AE24">
        <v>52.180753987</v>
      </c>
      <c r="AF24">
        <v>25.42280057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7</v>
      </c>
      <c r="AO24">
        <v>2</v>
      </c>
      <c r="AP24">
        <v>24</v>
      </c>
    </row>
    <row r="25" spans="1:42" s="43" customFormat="1" ht="12" customHeight="1">
      <c r="A25" s="48" t="s">
        <v>153</v>
      </c>
      <c r="B25" s="66">
        <f t="shared" si="0"/>
        <v>11.05018479</v>
      </c>
      <c r="C25" s="66">
        <f t="shared" si="1"/>
        <v>4.4448935764</v>
      </c>
      <c r="D25" s="66">
        <f t="shared" si="2"/>
        <v>11.610811504</v>
      </c>
      <c r="E25" s="66">
        <f t="shared" si="3"/>
        <v>12.095816121</v>
      </c>
      <c r="F25" s="66">
        <f t="shared" si="4"/>
        <v>3.2510920228</v>
      </c>
      <c r="G25" s="66">
        <f t="shared" si="5"/>
        <v>0.7602409449</v>
      </c>
      <c r="H25" s="49" t="s">
        <v>154</v>
      </c>
      <c r="AA25">
        <v>113.17890576</v>
      </c>
      <c r="AB25">
        <v>107.79850309</v>
      </c>
      <c r="AC25">
        <v>113.63556958</v>
      </c>
      <c r="AD25">
        <v>114.50342604</v>
      </c>
      <c r="AE25">
        <v>103.43915737</v>
      </c>
      <c r="AF25">
        <v>98.759378472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7</v>
      </c>
      <c r="AO25">
        <v>2</v>
      </c>
      <c r="AP25">
        <v>25</v>
      </c>
    </row>
    <row r="26" spans="1:42" s="43" customFormat="1" ht="13.5" customHeight="1">
      <c r="A26" s="67" t="s">
        <v>155</v>
      </c>
      <c r="B26" s="68"/>
      <c r="C26" s="68"/>
      <c r="D26" s="68"/>
      <c r="E26" s="68"/>
      <c r="F26" s="68"/>
      <c r="G26" s="68"/>
      <c r="H26" s="42" t="s">
        <v>28</v>
      </c>
      <c r="AA26">
        <v>214.01443289</v>
      </c>
      <c r="AB26">
        <v>181.28477315</v>
      </c>
      <c r="AC26">
        <v>216.79237576</v>
      </c>
      <c r="AD26">
        <v>220.60762505</v>
      </c>
      <c r="AE26">
        <v>165.72471408</v>
      </c>
      <c r="AF26">
        <v>140.32310458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7</v>
      </c>
      <c r="AO26">
        <v>2</v>
      </c>
      <c r="AP26">
        <v>26</v>
      </c>
    </row>
    <row r="27" spans="1:42" s="43" customFormat="1" ht="12" customHeight="1">
      <c r="A27" s="48" t="s">
        <v>29</v>
      </c>
      <c r="B27" s="66">
        <f aca="true" t="shared" si="6" ref="B27:B52">+AA16</f>
        <v>152.39218821</v>
      </c>
      <c r="C27" s="66">
        <f aca="true" t="shared" si="7" ref="C27:C52">+AB16</f>
        <v>151.64678879</v>
      </c>
      <c r="D27" s="66">
        <f aca="true" t="shared" si="8" ref="D27:D52">+AC16</f>
        <v>152.45545428</v>
      </c>
      <c r="E27" s="66">
        <f aca="true" t="shared" si="9" ref="E27:E52">+AD16</f>
        <v>153.74307477</v>
      </c>
      <c r="F27" s="66">
        <f aca="true" t="shared" si="10" ref="F27:F52">+AE16</f>
        <v>143.60655926</v>
      </c>
      <c r="G27" s="66">
        <f aca="true" t="shared" si="11" ref="G27:G52">+AF16</f>
        <v>126.28772526</v>
      </c>
      <c r="H27" s="49" t="s">
        <v>30</v>
      </c>
      <c r="AA27">
        <v>69.993681117</v>
      </c>
      <c r="AB27">
        <v>82.395777019</v>
      </c>
      <c r="AC27">
        <v>68.941048304</v>
      </c>
      <c r="AD27">
        <v>69.679929137</v>
      </c>
      <c r="AE27">
        <v>73.492488916</v>
      </c>
      <c r="AF27">
        <v>61.578026902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7</v>
      </c>
      <c r="AO27">
        <v>2</v>
      </c>
      <c r="AP27">
        <v>27</v>
      </c>
    </row>
    <row r="28" spans="1:42" s="43" customFormat="1" ht="12" customHeight="1">
      <c r="A28" s="48" t="s">
        <v>31</v>
      </c>
      <c r="B28" s="66">
        <f t="shared" si="6"/>
        <v>59.227989056</v>
      </c>
      <c r="C28" s="66">
        <f t="shared" si="7"/>
        <v>34.244342791</v>
      </c>
      <c r="D28" s="66">
        <f t="shared" si="8"/>
        <v>61.34848595</v>
      </c>
      <c r="E28" s="66">
        <f t="shared" si="9"/>
        <v>62.623228034</v>
      </c>
      <c r="F28" s="66">
        <f t="shared" si="10"/>
        <v>34.318078546</v>
      </c>
      <c r="G28" s="66">
        <f t="shared" si="11"/>
        <v>21.702488355</v>
      </c>
      <c r="H28" s="49" t="s">
        <v>32</v>
      </c>
      <c r="AA28">
        <v>142.61573489</v>
      </c>
      <c r="AB28">
        <v>161.04932645</v>
      </c>
      <c r="AC28">
        <v>141.05117649</v>
      </c>
      <c r="AD28">
        <v>143.10836707</v>
      </c>
      <c r="AE28">
        <v>142.0314735</v>
      </c>
      <c r="AF28">
        <v>107.08730019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7</v>
      </c>
      <c r="AO28">
        <v>2</v>
      </c>
      <c r="AP28">
        <v>28</v>
      </c>
    </row>
    <row r="29" spans="1:42" s="43" customFormat="1" ht="12" customHeight="1">
      <c r="A29" s="48" t="s">
        <v>33</v>
      </c>
      <c r="B29" s="66">
        <f t="shared" si="6"/>
        <v>9.0311230581</v>
      </c>
      <c r="C29" s="66">
        <f t="shared" si="7"/>
        <v>3.2093410122</v>
      </c>
      <c r="D29" s="66">
        <f t="shared" si="8"/>
        <v>9.5252491202</v>
      </c>
      <c r="E29" s="66">
        <f t="shared" si="9"/>
        <v>9.940890881</v>
      </c>
      <c r="F29" s="66">
        <f t="shared" si="10"/>
        <v>2.0273408011</v>
      </c>
      <c r="G29" s="66">
        <f t="shared" si="11"/>
        <v>2.2432001147</v>
      </c>
      <c r="H29" s="49" t="s">
        <v>34</v>
      </c>
      <c r="AA29">
        <v>43.865245556</v>
      </c>
      <c r="AB29">
        <v>32.971054242</v>
      </c>
      <c r="AC29">
        <v>44.789894368</v>
      </c>
      <c r="AD29">
        <v>45.900398212</v>
      </c>
      <c r="AE29">
        <v>28.792332006</v>
      </c>
      <c r="AF29">
        <v>22.777547097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7</v>
      </c>
      <c r="AO29">
        <v>2</v>
      </c>
      <c r="AP29">
        <v>29</v>
      </c>
    </row>
    <row r="30" spans="1:42" s="43" customFormat="1" ht="12" customHeight="1">
      <c r="A30" s="48" t="s">
        <v>35</v>
      </c>
      <c r="B30" s="66">
        <f t="shared" si="6"/>
        <v>46.439528527</v>
      </c>
      <c r="C30" s="66">
        <f t="shared" si="7"/>
        <v>32.008098836</v>
      </c>
      <c r="D30" s="66">
        <f t="shared" si="8"/>
        <v>47.66440185</v>
      </c>
      <c r="E30" s="66">
        <f t="shared" si="9"/>
        <v>48.36703328</v>
      </c>
      <c r="F30" s="66">
        <f t="shared" si="10"/>
        <v>32.600671036</v>
      </c>
      <c r="G30" s="66">
        <f t="shared" si="11"/>
        <v>22.130638995</v>
      </c>
      <c r="H30" s="49" t="s">
        <v>36</v>
      </c>
      <c r="AA30">
        <v>196.21594359</v>
      </c>
      <c r="AB30">
        <v>153.84559932</v>
      </c>
      <c r="AC30">
        <v>199.81214337</v>
      </c>
      <c r="AD30">
        <v>204.19503678</v>
      </c>
      <c r="AE30">
        <v>139.35635556</v>
      </c>
      <c r="AF30">
        <v>91.340457975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7</v>
      </c>
      <c r="AO30">
        <v>2</v>
      </c>
      <c r="AP30">
        <v>30</v>
      </c>
    </row>
    <row r="31" spans="1:42" s="43" customFormat="1" ht="12" customHeight="1">
      <c r="A31" s="48" t="s">
        <v>37</v>
      </c>
      <c r="B31" s="66">
        <f t="shared" si="6"/>
        <v>10.786092546</v>
      </c>
      <c r="C31" s="66">
        <f t="shared" si="7"/>
        <v>5.5578009911</v>
      </c>
      <c r="D31" s="66">
        <f t="shared" si="8"/>
        <v>11.229845868</v>
      </c>
      <c r="E31" s="66">
        <f t="shared" si="9"/>
        <v>11.679950949</v>
      </c>
      <c r="F31" s="66">
        <f t="shared" si="10"/>
        <v>4.0206722459</v>
      </c>
      <c r="G31" s="66">
        <f t="shared" si="11"/>
        <v>2.9663176013</v>
      </c>
      <c r="H31" s="49" t="s">
        <v>38</v>
      </c>
      <c r="AA31">
        <v>36.08934647</v>
      </c>
      <c r="AB31">
        <v>14.111142719</v>
      </c>
      <c r="AC31">
        <v>37.954755237</v>
      </c>
      <c r="AD31">
        <v>39.387454011</v>
      </c>
      <c r="AE31">
        <v>10.974948459</v>
      </c>
      <c r="AF31">
        <v>8.7429110199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7</v>
      </c>
      <c r="AO31">
        <v>2</v>
      </c>
      <c r="AP31">
        <v>31</v>
      </c>
    </row>
    <row r="32" spans="1:42" s="43" customFormat="1" ht="12" customHeight="1">
      <c r="A32" s="48" t="s">
        <v>156</v>
      </c>
      <c r="B32" s="66">
        <f t="shared" si="6"/>
        <v>52.063469812</v>
      </c>
      <c r="C32" s="66">
        <f t="shared" si="7"/>
        <v>32.965233845</v>
      </c>
      <c r="D32" s="66">
        <f t="shared" si="8"/>
        <v>53.68444017</v>
      </c>
      <c r="E32" s="66">
        <f t="shared" si="9"/>
        <v>55.171766223</v>
      </c>
      <c r="F32" s="66">
        <f t="shared" si="10"/>
        <v>29.063892978</v>
      </c>
      <c r="G32" s="66">
        <f t="shared" si="11"/>
        <v>19.64425918</v>
      </c>
      <c r="H32" s="49" t="s">
        <v>157</v>
      </c>
      <c r="AA32">
        <v>99.44582868</v>
      </c>
      <c r="AB32">
        <v>100.83578792</v>
      </c>
      <c r="AC32">
        <v>99.327855338</v>
      </c>
      <c r="AD32">
        <v>99.614471435</v>
      </c>
      <c r="AE32">
        <v>98.252425282</v>
      </c>
      <c r="AF32">
        <v>97.146253198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7</v>
      </c>
      <c r="AO32">
        <v>2</v>
      </c>
      <c r="AP32">
        <v>32</v>
      </c>
    </row>
    <row r="33" spans="1:42" s="43" customFormat="1" ht="12" customHeight="1">
      <c r="A33" s="48" t="s">
        <v>158</v>
      </c>
      <c r="B33" s="66">
        <f t="shared" si="6"/>
        <v>11.545706299</v>
      </c>
      <c r="C33" s="66">
        <f t="shared" si="7"/>
        <v>4.8030444684</v>
      </c>
      <c r="D33" s="66">
        <f t="shared" si="8"/>
        <v>12.117992398</v>
      </c>
      <c r="E33" s="66">
        <f t="shared" si="9"/>
        <v>12.384529745</v>
      </c>
      <c r="F33" s="66">
        <f t="shared" si="10"/>
        <v>5.3511131222</v>
      </c>
      <c r="G33" s="66">
        <f t="shared" si="11"/>
        <v>2.6756368884</v>
      </c>
      <c r="H33" s="49" t="s">
        <v>159</v>
      </c>
      <c r="AA33">
        <v>18.684364257</v>
      </c>
      <c r="AB33">
        <v>13.117675697</v>
      </c>
      <c r="AC33">
        <v>19.156839159</v>
      </c>
      <c r="AD33">
        <v>19.725925097</v>
      </c>
      <c r="AE33">
        <v>10.56889003</v>
      </c>
      <c r="AF33">
        <v>11.877096196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7</v>
      </c>
      <c r="AO33">
        <v>2</v>
      </c>
      <c r="AP33">
        <v>33</v>
      </c>
    </row>
    <row r="34" spans="1:42" s="43" customFormat="1" ht="12" customHeight="1">
      <c r="A34" s="48" t="s">
        <v>39</v>
      </c>
      <c r="B34" s="66">
        <f t="shared" si="6"/>
        <v>80.031194545</v>
      </c>
      <c r="C34" s="66">
        <f t="shared" si="7"/>
        <v>63.511786909</v>
      </c>
      <c r="D34" s="66">
        <f t="shared" si="8"/>
        <v>81.433285826</v>
      </c>
      <c r="E34" s="66">
        <f t="shared" si="9"/>
        <v>82.60736653</v>
      </c>
      <c r="F34" s="66">
        <f t="shared" si="10"/>
        <v>61.676249718</v>
      </c>
      <c r="G34" s="66">
        <f t="shared" si="11"/>
        <v>46.140353851</v>
      </c>
      <c r="H34" s="49" t="s">
        <v>40</v>
      </c>
      <c r="AA34">
        <v>12.288832677</v>
      </c>
      <c r="AB34">
        <v>3.5013599571</v>
      </c>
      <c r="AC34">
        <v>13.034672913</v>
      </c>
      <c r="AD34">
        <v>13.493330809</v>
      </c>
      <c r="AE34">
        <v>3.211159122</v>
      </c>
      <c r="AF34">
        <v>1.3651454977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7</v>
      </c>
      <c r="AO34">
        <v>2</v>
      </c>
      <c r="AP34">
        <v>34</v>
      </c>
    </row>
    <row r="35" spans="1:42" s="43" customFormat="1" ht="12" customHeight="1">
      <c r="A35" s="48" t="s">
        <v>41</v>
      </c>
      <c r="B35" s="66">
        <f t="shared" si="6"/>
        <v>86.863338684</v>
      </c>
      <c r="C35" s="66">
        <f t="shared" si="7"/>
        <v>56.363113943</v>
      </c>
      <c r="D35" s="66">
        <f t="shared" si="8"/>
        <v>89.452057366</v>
      </c>
      <c r="E35" s="66">
        <f t="shared" si="9"/>
        <v>91.700178124</v>
      </c>
      <c r="F35" s="66">
        <f t="shared" si="10"/>
        <v>52.180753987</v>
      </c>
      <c r="G35" s="66">
        <f t="shared" si="11"/>
        <v>25.42280057</v>
      </c>
      <c r="H35" s="49" t="s">
        <v>42</v>
      </c>
      <c r="AA35">
        <v>33.863987048</v>
      </c>
      <c r="AB35">
        <v>21.139172704</v>
      </c>
      <c r="AC35">
        <v>34.944010716</v>
      </c>
      <c r="AD35">
        <v>35.733287467</v>
      </c>
      <c r="AE35">
        <v>19.920505757</v>
      </c>
      <c r="AF35">
        <v>15.476889619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7</v>
      </c>
      <c r="AO35">
        <v>2</v>
      </c>
      <c r="AP35">
        <v>35</v>
      </c>
    </row>
    <row r="36" spans="1:42" s="43" customFormat="1" ht="12" customHeight="1">
      <c r="A36" s="48" t="s">
        <v>43</v>
      </c>
      <c r="B36" s="66">
        <f t="shared" si="6"/>
        <v>113.17890576</v>
      </c>
      <c r="C36" s="66">
        <f t="shared" si="7"/>
        <v>107.79850309</v>
      </c>
      <c r="D36" s="66">
        <f t="shared" si="8"/>
        <v>113.63556958</v>
      </c>
      <c r="E36" s="66">
        <f t="shared" si="9"/>
        <v>114.50342604</v>
      </c>
      <c r="F36" s="66">
        <f t="shared" si="10"/>
        <v>103.43915737</v>
      </c>
      <c r="G36" s="66">
        <f t="shared" si="11"/>
        <v>98.759378472</v>
      </c>
      <c r="H36" s="49" t="s">
        <v>44</v>
      </c>
      <c r="AA36">
        <v>44.228318585</v>
      </c>
      <c r="AB36">
        <v>27.37297163</v>
      </c>
      <c r="AC36">
        <v>45.658922849</v>
      </c>
      <c r="AD36">
        <v>47.040547056</v>
      </c>
      <c r="AE36">
        <v>23.389883087</v>
      </c>
      <c r="AF36">
        <v>15.190833385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7</v>
      </c>
      <c r="AO36">
        <v>2</v>
      </c>
      <c r="AP36">
        <v>36</v>
      </c>
    </row>
    <row r="37" spans="1:42" s="43" customFormat="1" ht="12" customHeight="1">
      <c r="A37" s="48" t="s">
        <v>45</v>
      </c>
      <c r="B37" s="66">
        <f t="shared" si="6"/>
        <v>214.01443289</v>
      </c>
      <c r="C37" s="66">
        <f t="shared" si="7"/>
        <v>181.28477315</v>
      </c>
      <c r="D37" s="66">
        <f t="shared" si="8"/>
        <v>216.79237576</v>
      </c>
      <c r="E37" s="66">
        <f t="shared" si="9"/>
        <v>220.60762505</v>
      </c>
      <c r="F37" s="66">
        <f t="shared" si="10"/>
        <v>165.72471408</v>
      </c>
      <c r="G37" s="66">
        <f t="shared" si="11"/>
        <v>140.32310458</v>
      </c>
      <c r="H37" s="49" t="s">
        <v>46</v>
      </c>
      <c r="AA37">
        <v>103.81625735</v>
      </c>
      <c r="AB37">
        <v>102.41843477</v>
      </c>
      <c r="AC37">
        <v>103.9348981</v>
      </c>
      <c r="AD37">
        <v>104.31428885</v>
      </c>
      <c r="AE37">
        <v>100.37354567</v>
      </c>
      <c r="AF37">
        <v>96.214878939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7</v>
      </c>
      <c r="AO37">
        <v>2</v>
      </c>
      <c r="AP37">
        <v>37</v>
      </c>
    </row>
    <row r="38" spans="1:42" s="43" customFormat="1" ht="12" customHeight="1">
      <c r="A38" s="48" t="s">
        <v>160</v>
      </c>
      <c r="B38" s="66">
        <f t="shared" si="6"/>
        <v>69.993681117</v>
      </c>
      <c r="C38" s="66">
        <f t="shared" si="7"/>
        <v>82.395777019</v>
      </c>
      <c r="D38" s="66">
        <f t="shared" si="8"/>
        <v>68.941048304</v>
      </c>
      <c r="E38" s="66">
        <f t="shared" si="9"/>
        <v>69.679929137</v>
      </c>
      <c r="F38" s="66">
        <f t="shared" si="10"/>
        <v>73.492488916</v>
      </c>
      <c r="G38" s="66">
        <f t="shared" si="11"/>
        <v>61.578026902</v>
      </c>
      <c r="H38" s="49" t="s">
        <v>161</v>
      </c>
      <c r="AA38">
        <v>57.539688311</v>
      </c>
      <c r="AB38">
        <v>61.069360586</v>
      </c>
      <c r="AC38">
        <v>57.240105976</v>
      </c>
      <c r="AD38">
        <v>57.388635473</v>
      </c>
      <c r="AE38">
        <v>59.790834683</v>
      </c>
      <c r="AF38">
        <v>47.861795636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7</v>
      </c>
      <c r="AO38">
        <v>2</v>
      </c>
      <c r="AP38">
        <v>38</v>
      </c>
    </row>
    <row r="39" spans="1:42" s="43" customFormat="1" ht="12" customHeight="1">
      <c r="A39" s="48" t="s">
        <v>162</v>
      </c>
      <c r="B39" s="66">
        <f t="shared" si="6"/>
        <v>142.61573489</v>
      </c>
      <c r="C39" s="66">
        <f t="shared" si="7"/>
        <v>161.04932645</v>
      </c>
      <c r="D39" s="66">
        <f t="shared" si="8"/>
        <v>141.05117649</v>
      </c>
      <c r="E39" s="66">
        <f t="shared" si="9"/>
        <v>143.10836707</v>
      </c>
      <c r="F39" s="66">
        <f t="shared" si="10"/>
        <v>142.0314735</v>
      </c>
      <c r="G39" s="66">
        <f t="shared" si="11"/>
        <v>107.08730019</v>
      </c>
      <c r="H39" s="49" t="s">
        <v>163</v>
      </c>
      <c r="AA39">
        <v>45.857832341</v>
      </c>
      <c r="AB39">
        <v>30.657941932</v>
      </c>
      <c r="AC39">
        <v>47.147929073</v>
      </c>
      <c r="AD39">
        <v>48.314310065</v>
      </c>
      <c r="AE39">
        <v>28.364285045</v>
      </c>
      <c r="AF39">
        <v>13.456354698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7</v>
      </c>
      <c r="AO39">
        <v>2</v>
      </c>
      <c r="AP39">
        <v>39</v>
      </c>
    </row>
    <row r="40" spans="1:42" s="43" customFormat="1" ht="12" customHeight="1">
      <c r="A40" s="48" t="s">
        <v>164</v>
      </c>
      <c r="B40" s="66">
        <f t="shared" si="6"/>
        <v>43.865245556</v>
      </c>
      <c r="C40" s="66">
        <f t="shared" si="7"/>
        <v>32.971054242</v>
      </c>
      <c r="D40" s="66">
        <f t="shared" si="8"/>
        <v>44.789894368</v>
      </c>
      <c r="E40" s="66">
        <f t="shared" si="9"/>
        <v>45.900398212</v>
      </c>
      <c r="F40" s="66">
        <f t="shared" si="10"/>
        <v>28.792332006</v>
      </c>
      <c r="G40" s="66">
        <f t="shared" si="11"/>
        <v>22.777547097</v>
      </c>
      <c r="H40" s="49" t="s">
        <v>165</v>
      </c>
      <c r="AA40">
        <v>27.916994295</v>
      </c>
      <c r="AB40">
        <v>31.10557402</v>
      </c>
      <c r="AC40">
        <v>27.646362325</v>
      </c>
      <c r="AD40">
        <v>28.548137601</v>
      </c>
      <c r="AE40">
        <v>23.723802093</v>
      </c>
      <c r="AF40">
        <v>16.599354732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7</v>
      </c>
      <c r="AO40">
        <v>2</v>
      </c>
      <c r="AP40">
        <v>40</v>
      </c>
    </row>
    <row r="41" spans="1:42" s="43" customFormat="1" ht="12" customHeight="1">
      <c r="A41" s="48" t="s">
        <v>166</v>
      </c>
      <c r="B41" s="66">
        <f t="shared" si="6"/>
        <v>196.21594359</v>
      </c>
      <c r="C41" s="66">
        <f t="shared" si="7"/>
        <v>153.84559932</v>
      </c>
      <c r="D41" s="66">
        <f t="shared" si="8"/>
        <v>199.81214337</v>
      </c>
      <c r="E41" s="66">
        <f t="shared" si="9"/>
        <v>204.19503678</v>
      </c>
      <c r="F41" s="66">
        <f t="shared" si="10"/>
        <v>139.35635556</v>
      </c>
      <c r="G41" s="66">
        <f t="shared" si="11"/>
        <v>91.340457975</v>
      </c>
      <c r="H41" s="49" t="s">
        <v>167</v>
      </c>
      <c r="AA41">
        <v>13.13010831</v>
      </c>
      <c r="AB41">
        <v>4.755333845</v>
      </c>
      <c r="AC41">
        <v>13.840920617</v>
      </c>
      <c r="AD41">
        <v>14.377728703</v>
      </c>
      <c r="AE41">
        <v>3.8337150662</v>
      </c>
      <c r="AF41">
        <v>0.7602409449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7</v>
      </c>
      <c r="AO41">
        <v>2</v>
      </c>
      <c r="AP41">
        <v>41</v>
      </c>
    </row>
    <row r="42" spans="1:42" s="43" customFormat="1" ht="12" customHeight="1">
      <c r="A42" s="48" t="s">
        <v>168</v>
      </c>
      <c r="B42" s="66">
        <f t="shared" si="6"/>
        <v>36.08934647</v>
      </c>
      <c r="C42" s="66">
        <f t="shared" si="7"/>
        <v>14.111142719</v>
      </c>
      <c r="D42" s="66">
        <f t="shared" si="8"/>
        <v>37.954755237</v>
      </c>
      <c r="E42" s="66">
        <f t="shared" si="9"/>
        <v>39.387454011</v>
      </c>
      <c r="F42" s="66">
        <f t="shared" si="10"/>
        <v>10.974948459</v>
      </c>
      <c r="G42" s="66">
        <f t="shared" si="11"/>
        <v>8.7429110199</v>
      </c>
      <c r="H42" s="49" t="s">
        <v>169</v>
      </c>
      <c r="AA42">
        <v>7414281</v>
      </c>
      <c r="AB42">
        <v>1482856</v>
      </c>
      <c r="AC42">
        <v>1482856</v>
      </c>
      <c r="AD42">
        <v>1482856</v>
      </c>
      <c r="AE42">
        <v>1482856</v>
      </c>
      <c r="AF42">
        <v>1482857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47</v>
      </c>
      <c r="AN42">
        <v>7</v>
      </c>
      <c r="AO42">
        <v>1</v>
      </c>
      <c r="AP42">
        <v>1</v>
      </c>
    </row>
    <row r="43" spans="1:42" s="43" customFormat="1" ht="12" customHeight="1">
      <c r="A43" s="48" t="s">
        <v>170</v>
      </c>
      <c r="B43" s="66">
        <f t="shared" si="6"/>
        <v>99.44582868</v>
      </c>
      <c r="C43" s="66">
        <f t="shared" si="7"/>
        <v>100.83578792</v>
      </c>
      <c r="D43" s="66">
        <f t="shared" si="8"/>
        <v>99.327855338</v>
      </c>
      <c r="E43" s="66">
        <f t="shared" si="9"/>
        <v>99.614471435</v>
      </c>
      <c r="F43" s="66">
        <f t="shared" si="10"/>
        <v>98.252425282</v>
      </c>
      <c r="G43" s="66">
        <f t="shared" si="11"/>
        <v>97.146253198</v>
      </c>
      <c r="H43" s="49" t="s">
        <v>171</v>
      </c>
      <c r="AA43">
        <v>3.3806390304</v>
      </c>
      <c r="AB43">
        <v>1.9288233752</v>
      </c>
      <c r="AC43">
        <v>2.9416640086</v>
      </c>
      <c r="AD43">
        <v>3.6452715133</v>
      </c>
      <c r="AE43">
        <v>4.0697713473</v>
      </c>
      <c r="AF43">
        <v>4.3176642756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47</v>
      </c>
      <c r="AN43">
        <v>7</v>
      </c>
      <c r="AO43">
        <v>1</v>
      </c>
      <c r="AP43">
        <v>2</v>
      </c>
    </row>
    <row r="44" spans="1:42" s="43" customFormat="1" ht="12" customHeight="1">
      <c r="A44" s="48" t="s">
        <v>172</v>
      </c>
      <c r="B44" s="66">
        <f t="shared" si="6"/>
        <v>18.684364257</v>
      </c>
      <c r="C44" s="66">
        <f t="shared" si="7"/>
        <v>13.117675697</v>
      </c>
      <c r="D44" s="66">
        <f t="shared" si="8"/>
        <v>19.156839159</v>
      </c>
      <c r="E44" s="66">
        <f t="shared" si="9"/>
        <v>19.725925097</v>
      </c>
      <c r="F44" s="66">
        <f t="shared" si="10"/>
        <v>10.56889003</v>
      </c>
      <c r="G44" s="66">
        <f t="shared" si="11"/>
        <v>11.877096196</v>
      </c>
      <c r="H44" s="49" t="s">
        <v>173</v>
      </c>
      <c r="AA44">
        <v>2.5696056415</v>
      </c>
      <c r="AB44">
        <v>1.6991413448</v>
      </c>
      <c r="AC44">
        <v>2.2067169822</v>
      </c>
      <c r="AD44">
        <v>2.620742268</v>
      </c>
      <c r="AE44">
        <v>3.0005854499</v>
      </c>
      <c r="AF44">
        <v>3.3208416557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47</v>
      </c>
      <c r="AN44">
        <v>7</v>
      </c>
      <c r="AO44">
        <v>1</v>
      </c>
      <c r="AP44">
        <v>3</v>
      </c>
    </row>
    <row r="45" spans="1:42" s="43" customFormat="1" ht="12" customHeight="1">
      <c r="A45" s="48" t="s">
        <v>174</v>
      </c>
      <c r="B45" s="66">
        <f t="shared" si="6"/>
        <v>12.288832677</v>
      </c>
      <c r="C45" s="66">
        <f t="shared" si="7"/>
        <v>3.5013599571</v>
      </c>
      <c r="D45" s="66">
        <f t="shared" si="8"/>
        <v>13.034672913</v>
      </c>
      <c r="E45" s="66">
        <f t="shared" si="9"/>
        <v>13.493330809</v>
      </c>
      <c r="F45" s="66">
        <f t="shared" si="10"/>
        <v>3.211159122</v>
      </c>
      <c r="G45" s="66">
        <f t="shared" si="11"/>
        <v>1.3651454977</v>
      </c>
      <c r="H45" s="49" t="s">
        <v>175</v>
      </c>
      <c r="AA45">
        <v>1.5014325372</v>
      </c>
      <c r="AB45">
        <v>0.5990110362</v>
      </c>
      <c r="AC45">
        <v>1.1401142488</v>
      </c>
      <c r="AD45">
        <v>1.5554110508</v>
      </c>
      <c r="AE45">
        <v>1.9273159065</v>
      </c>
      <c r="AF45">
        <v>2.2853099153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47</v>
      </c>
      <c r="AN45">
        <v>7</v>
      </c>
      <c r="AO45">
        <v>1</v>
      </c>
      <c r="AP45">
        <v>4</v>
      </c>
    </row>
    <row r="46" spans="1:42" s="43" customFormat="1" ht="12" customHeight="1">
      <c r="A46" s="48" t="s">
        <v>176</v>
      </c>
      <c r="B46" s="66">
        <f t="shared" si="6"/>
        <v>33.863987048</v>
      </c>
      <c r="C46" s="66">
        <f t="shared" si="7"/>
        <v>21.139172704</v>
      </c>
      <c r="D46" s="66">
        <f t="shared" si="8"/>
        <v>34.944010716</v>
      </c>
      <c r="E46" s="66">
        <f t="shared" si="9"/>
        <v>35.733287467</v>
      </c>
      <c r="F46" s="66">
        <f t="shared" si="10"/>
        <v>19.920505757</v>
      </c>
      <c r="G46" s="66">
        <f t="shared" si="11"/>
        <v>15.476889619</v>
      </c>
      <c r="H46" s="49" t="s">
        <v>177</v>
      </c>
      <c r="AA46">
        <v>1.6570531396</v>
      </c>
      <c r="AB46">
        <v>1.0722918783</v>
      </c>
      <c r="AC46">
        <v>1.3008558845</v>
      </c>
      <c r="AD46">
        <v>1.5965678578</v>
      </c>
      <c r="AE46">
        <v>1.9530011133</v>
      </c>
      <c r="AF46">
        <v>2.3625484881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47</v>
      </c>
      <c r="AN46">
        <v>7</v>
      </c>
      <c r="AO46">
        <v>1</v>
      </c>
      <c r="AP46">
        <v>5</v>
      </c>
    </row>
    <row r="47" spans="1:42" s="43" customFormat="1" ht="12" customHeight="1">
      <c r="A47" s="48" t="s">
        <v>178</v>
      </c>
      <c r="B47" s="66">
        <f t="shared" si="6"/>
        <v>44.228318585</v>
      </c>
      <c r="C47" s="66">
        <f t="shared" si="7"/>
        <v>27.37297163</v>
      </c>
      <c r="D47" s="66">
        <f t="shared" si="8"/>
        <v>45.658922849</v>
      </c>
      <c r="E47" s="66">
        <f t="shared" si="9"/>
        <v>47.040547056</v>
      </c>
      <c r="F47" s="66">
        <f t="shared" si="10"/>
        <v>23.389883087</v>
      </c>
      <c r="G47" s="66">
        <f t="shared" si="11"/>
        <v>15.190833385</v>
      </c>
      <c r="H47" s="49" t="s">
        <v>179</v>
      </c>
      <c r="AA47">
        <v>88.144580728</v>
      </c>
      <c r="AB47">
        <v>81.37217415</v>
      </c>
      <c r="AC47">
        <v>84.819493478</v>
      </c>
      <c r="AD47">
        <v>89.967190069</v>
      </c>
      <c r="AE47">
        <v>90.802353109</v>
      </c>
      <c r="AF47">
        <v>93.761689044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47</v>
      </c>
      <c r="AN47">
        <v>7</v>
      </c>
      <c r="AO47">
        <v>1</v>
      </c>
      <c r="AP47">
        <v>6</v>
      </c>
    </row>
    <row r="48" spans="1:42" s="43" customFormat="1" ht="12" customHeight="1">
      <c r="A48" s="48" t="s">
        <v>180</v>
      </c>
      <c r="B48" s="66">
        <f t="shared" si="6"/>
        <v>103.81625735</v>
      </c>
      <c r="C48" s="66">
        <f t="shared" si="7"/>
        <v>102.41843477</v>
      </c>
      <c r="D48" s="66">
        <f t="shared" si="8"/>
        <v>103.9348981</v>
      </c>
      <c r="E48" s="66">
        <f t="shared" si="9"/>
        <v>104.31428885</v>
      </c>
      <c r="F48" s="66">
        <f t="shared" si="10"/>
        <v>100.37354567</v>
      </c>
      <c r="G48" s="66">
        <f t="shared" si="11"/>
        <v>96.214878939</v>
      </c>
      <c r="H48" s="49" t="s">
        <v>181</v>
      </c>
      <c r="AA48">
        <v>7.8921008317</v>
      </c>
      <c r="AB48">
        <v>10.890825877</v>
      </c>
      <c r="AC48">
        <v>10.980629854</v>
      </c>
      <c r="AD48">
        <v>7.0646065591</v>
      </c>
      <c r="AE48">
        <v>6.4602652251</v>
      </c>
      <c r="AF48">
        <v>4.0641792254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47</v>
      </c>
      <c r="AN48">
        <v>7</v>
      </c>
      <c r="AO48">
        <v>1</v>
      </c>
      <c r="AP48">
        <v>7</v>
      </c>
    </row>
    <row r="49" spans="1:42" s="43" customFormat="1" ht="12" customHeight="1">
      <c r="A49" s="48" t="s">
        <v>182</v>
      </c>
      <c r="B49" s="66">
        <f t="shared" si="6"/>
        <v>57.539688311</v>
      </c>
      <c r="C49" s="66">
        <f t="shared" si="7"/>
        <v>61.069360586</v>
      </c>
      <c r="D49" s="66">
        <f t="shared" si="8"/>
        <v>57.240105976</v>
      </c>
      <c r="E49" s="66">
        <f t="shared" si="9"/>
        <v>57.388635473</v>
      </c>
      <c r="F49" s="66">
        <f t="shared" si="10"/>
        <v>59.790834683</v>
      </c>
      <c r="G49" s="66">
        <f t="shared" si="11"/>
        <v>47.861795636</v>
      </c>
      <c r="H49" s="49" t="s">
        <v>183</v>
      </c>
      <c r="AA49">
        <v>0.266747119</v>
      </c>
      <c r="AB49">
        <v>0.0998820993</v>
      </c>
      <c r="AC49">
        <v>0.1072336724</v>
      </c>
      <c r="AD49">
        <v>0.2037224376</v>
      </c>
      <c r="AE49">
        <v>0.3689797459</v>
      </c>
      <c r="AF49">
        <v>0.5539174461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47</v>
      </c>
      <c r="AN49">
        <v>7</v>
      </c>
      <c r="AO49">
        <v>1</v>
      </c>
      <c r="AP49">
        <v>8</v>
      </c>
    </row>
    <row r="50" spans="1:42" s="43" customFormat="1" ht="12" customHeight="1">
      <c r="A50" s="48" t="s">
        <v>184</v>
      </c>
      <c r="B50" s="66">
        <f t="shared" si="6"/>
        <v>45.857832341</v>
      </c>
      <c r="C50" s="66">
        <f t="shared" si="7"/>
        <v>30.657941932</v>
      </c>
      <c r="D50" s="66">
        <f t="shared" si="8"/>
        <v>47.147929073</v>
      </c>
      <c r="E50" s="66">
        <f t="shared" si="9"/>
        <v>48.314310065</v>
      </c>
      <c r="F50" s="66">
        <f t="shared" si="10"/>
        <v>28.364285045</v>
      </c>
      <c r="G50" s="66">
        <f t="shared" si="11"/>
        <v>13.456354698</v>
      </c>
      <c r="H50" s="49" t="s">
        <v>185</v>
      </c>
      <c r="AA50">
        <v>3.6895337044</v>
      </c>
      <c r="AB50">
        <v>7.6019297835</v>
      </c>
      <c r="AC50">
        <v>4.0926429957</v>
      </c>
      <c r="AD50">
        <v>2.7644809345</v>
      </c>
      <c r="AE50">
        <v>2.3684019195</v>
      </c>
      <c r="AF50">
        <v>1.620214284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47</v>
      </c>
      <c r="AN50">
        <v>7</v>
      </c>
      <c r="AO50">
        <v>1</v>
      </c>
      <c r="AP50">
        <v>9</v>
      </c>
    </row>
    <row r="51" spans="1:8" s="43" customFormat="1" ht="12" customHeight="1">
      <c r="A51" s="48" t="s">
        <v>186</v>
      </c>
      <c r="B51" s="66">
        <f t="shared" si="6"/>
        <v>27.916994295</v>
      </c>
      <c r="C51" s="66">
        <f t="shared" si="7"/>
        <v>31.10557402</v>
      </c>
      <c r="D51" s="66">
        <f t="shared" si="8"/>
        <v>27.646362325</v>
      </c>
      <c r="E51" s="66">
        <f t="shared" si="9"/>
        <v>28.548137601</v>
      </c>
      <c r="F51" s="66">
        <f t="shared" si="10"/>
        <v>23.723802093</v>
      </c>
      <c r="G51" s="66">
        <f t="shared" si="11"/>
        <v>16.599354732</v>
      </c>
      <c r="H51" s="49" t="s">
        <v>187</v>
      </c>
    </row>
    <row r="52" spans="1:8" s="43" customFormat="1" ht="12" customHeight="1">
      <c r="A52" s="48" t="s">
        <v>188</v>
      </c>
      <c r="B52" s="66">
        <f t="shared" si="6"/>
        <v>13.13010831</v>
      </c>
      <c r="C52" s="66">
        <f t="shared" si="7"/>
        <v>4.755333845</v>
      </c>
      <c r="D52" s="66">
        <f t="shared" si="8"/>
        <v>13.840920617</v>
      </c>
      <c r="E52" s="66">
        <f t="shared" si="9"/>
        <v>14.377728703</v>
      </c>
      <c r="F52" s="66">
        <f t="shared" si="10"/>
        <v>3.8337150662</v>
      </c>
      <c r="G52" s="66">
        <f t="shared" si="11"/>
        <v>0.7602409449</v>
      </c>
      <c r="H52" s="49" t="s">
        <v>189</v>
      </c>
    </row>
    <row r="53" spans="1:8" s="43" customFormat="1" ht="4.5" customHeight="1" thickBot="1">
      <c r="A53" s="69"/>
      <c r="B53" s="55"/>
      <c r="C53" s="56"/>
      <c r="D53" s="56"/>
      <c r="E53" s="56"/>
      <c r="F53" s="56"/>
      <c r="G53" s="56"/>
      <c r="H53" s="57"/>
    </row>
    <row r="54" spans="1:7" s="43" customFormat="1" ht="15" thickTop="1">
      <c r="A54" s="58"/>
      <c r="C54" s="59"/>
      <c r="D54" s="59"/>
      <c r="E54" s="59"/>
      <c r="F54" s="59"/>
      <c r="G54" s="59"/>
    </row>
    <row r="55" spans="1:7" s="43" customFormat="1" ht="14.25">
      <c r="A55" s="58"/>
      <c r="C55" s="59"/>
      <c r="D55" s="59"/>
      <c r="E55" s="59"/>
      <c r="F55" s="59"/>
      <c r="G55" s="59"/>
    </row>
    <row r="56" spans="1:7" s="43" customFormat="1" ht="14.25">
      <c r="A56" s="58"/>
      <c r="C56" s="59"/>
      <c r="D56" s="59"/>
      <c r="E56" s="59"/>
      <c r="F56" s="59"/>
      <c r="G56" s="59"/>
    </row>
    <row r="57" spans="1:7" s="43" customFormat="1" ht="14.25">
      <c r="A57" s="58"/>
      <c r="C57" s="59"/>
      <c r="D57" s="59"/>
      <c r="E57" s="59"/>
      <c r="F57" s="59"/>
      <c r="G57" s="59"/>
    </row>
    <row r="58" spans="1:7" s="43" customFormat="1" ht="14.25">
      <c r="A58" s="58"/>
      <c r="C58" s="59"/>
      <c r="D58" s="59"/>
      <c r="E58" s="59"/>
      <c r="F58" s="59"/>
      <c r="G58" s="59"/>
    </row>
    <row r="59" spans="1:7" s="43" customFormat="1" ht="14.25">
      <c r="A59" s="58"/>
      <c r="C59" s="59"/>
      <c r="D59" s="59"/>
      <c r="E59" s="59"/>
      <c r="F59" s="59"/>
      <c r="G59" s="59"/>
    </row>
    <row r="60" spans="1:7" s="43" customFormat="1" ht="14.25">
      <c r="A60" s="58"/>
      <c r="C60" s="59"/>
      <c r="D60" s="59"/>
      <c r="E60" s="59"/>
      <c r="F60" s="59"/>
      <c r="G60" s="59"/>
    </row>
    <row r="61" spans="1:7" s="43" customFormat="1" ht="14.25">
      <c r="A61" s="58"/>
      <c r="C61" s="59"/>
      <c r="D61" s="59"/>
      <c r="E61" s="59"/>
      <c r="F61" s="59"/>
      <c r="G61" s="59"/>
    </row>
    <row r="62" spans="1:7" s="43" customFormat="1" ht="14.25">
      <c r="A62" s="58"/>
      <c r="C62" s="59"/>
      <c r="D62" s="59"/>
      <c r="E62" s="59"/>
      <c r="F62" s="59"/>
      <c r="G62" s="59"/>
    </row>
    <row r="63" spans="1:7" s="43" customFormat="1" ht="14.25">
      <c r="A63" s="58"/>
      <c r="C63" s="59"/>
      <c r="D63" s="59"/>
      <c r="E63" s="59"/>
      <c r="F63" s="59"/>
      <c r="G63" s="59"/>
    </row>
    <row r="64" spans="1:7" s="43" customFormat="1" ht="14.25">
      <c r="A64" s="58"/>
      <c r="C64" s="59"/>
      <c r="D64" s="59"/>
      <c r="E64" s="59"/>
      <c r="F64" s="59"/>
      <c r="G64" s="59"/>
    </row>
    <row r="65" spans="1:7" s="43" customFormat="1" ht="14.25">
      <c r="A65" s="58"/>
      <c r="C65" s="59"/>
      <c r="D65" s="59"/>
      <c r="E65" s="59"/>
      <c r="F65" s="59"/>
      <c r="G65" s="59"/>
    </row>
    <row r="66" spans="1:7" s="43" customFormat="1" ht="14.25">
      <c r="A66" s="58"/>
      <c r="C66" s="59"/>
      <c r="D66" s="59"/>
      <c r="E66" s="59"/>
      <c r="F66" s="59"/>
      <c r="G66" s="59"/>
    </row>
    <row r="67" spans="1:7" s="43" customFormat="1" ht="14.25">
      <c r="A67" s="58"/>
      <c r="C67" s="59"/>
      <c r="D67" s="59"/>
      <c r="E67" s="59"/>
      <c r="F67" s="59"/>
      <c r="G67" s="59"/>
    </row>
    <row r="68" spans="1:7" s="43" customFormat="1" ht="14.25">
      <c r="A68" s="58"/>
      <c r="C68" s="59"/>
      <c r="D68" s="59"/>
      <c r="E68" s="59"/>
      <c r="F68" s="59"/>
      <c r="G68" s="59"/>
    </row>
    <row r="69" spans="1:7" s="43" customFormat="1" ht="14.25">
      <c r="A69" s="58"/>
      <c r="C69" s="59"/>
      <c r="D69" s="59"/>
      <c r="E69" s="59"/>
      <c r="F69" s="59"/>
      <c r="G69" s="59"/>
    </row>
    <row r="70" spans="1:7" s="43" customFormat="1" ht="14.25">
      <c r="A70" s="58"/>
      <c r="C70" s="59"/>
      <c r="D70" s="59"/>
      <c r="E70" s="59"/>
      <c r="F70" s="59"/>
      <c r="G70" s="59"/>
    </row>
    <row r="71" spans="1:7" s="43" customFormat="1" ht="14.25">
      <c r="A71" s="58"/>
      <c r="C71" s="59"/>
      <c r="D71" s="59"/>
      <c r="E71" s="59"/>
      <c r="F71" s="59"/>
      <c r="G71" s="59"/>
    </row>
    <row r="72" spans="1:7" s="43" customFormat="1" ht="14.25">
      <c r="A72" s="58"/>
      <c r="C72" s="59"/>
      <c r="D72" s="59"/>
      <c r="E72" s="59"/>
      <c r="F72" s="59"/>
      <c r="G72" s="59"/>
    </row>
    <row r="73" spans="1:7" s="43" customFormat="1" ht="14.25">
      <c r="A73" s="58"/>
      <c r="C73" s="59"/>
      <c r="D73" s="59"/>
      <c r="E73" s="59"/>
      <c r="F73" s="59"/>
      <c r="G73" s="59"/>
    </row>
    <row r="74" spans="1:7" s="43" customFormat="1" ht="14.25">
      <c r="A74" s="58"/>
      <c r="C74" s="59"/>
      <c r="D74" s="59"/>
      <c r="E74" s="59"/>
      <c r="F74" s="59"/>
      <c r="G74" s="59"/>
    </row>
    <row r="75" spans="1:7" s="43" customFormat="1" ht="14.25">
      <c r="A75" s="58"/>
      <c r="C75" s="59"/>
      <c r="D75" s="59"/>
      <c r="E75" s="59"/>
      <c r="F75" s="59"/>
      <c r="G75" s="59"/>
    </row>
    <row r="76" spans="1:7" s="43" customFormat="1" ht="14.25">
      <c r="A76" s="58"/>
      <c r="C76" s="59"/>
      <c r="D76" s="59"/>
      <c r="E76" s="59"/>
      <c r="F76" s="59"/>
      <c r="G76" s="59"/>
    </row>
    <row r="77" spans="1:7" s="43" customFormat="1" ht="14.25">
      <c r="A77" s="58"/>
      <c r="C77" s="59"/>
      <c r="D77" s="59"/>
      <c r="E77" s="59"/>
      <c r="F77" s="59"/>
      <c r="G77" s="59"/>
    </row>
    <row r="78" spans="1:7" s="43" customFormat="1" ht="14.25">
      <c r="A78" s="58"/>
      <c r="C78" s="59"/>
      <c r="D78" s="59"/>
      <c r="E78" s="59"/>
      <c r="F78" s="59"/>
      <c r="G78" s="59"/>
    </row>
    <row r="79" spans="1:7" s="43" customFormat="1" ht="14.25">
      <c r="A79" s="58"/>
      <c r="C79" s="59"/>
      <c r="D79" s="59"/>
      <c r="E79" s="59"/>
      <c r="F79" s="59"/>
      <c r="G79" s="59"/>
    </row>
    <row r="80" spans="1:7" s="43" customFormat="1" ht="14.25">
      <c r="A80" s="58"/>
      <c r="C80" s="59"/>
      <c r="D80" s="59"/>
      <c r="E80" s="59"/>
      <c r="F80" s="59"/>
      <c r="G80" s="59"/>
    </row>
    <row r="81" spans="1:7" s="43" customFormat="1" ht="14.25">
      <c r="A81" s="58"/>
      <c r="C81" s="59"/>
      <c r="D81" s="59"/>
      <c r="E81" s="59"/>
      <c r="F81" s="59"/>
      <c r="G81" s="59"/>
    </row>
    <row r="82" spans="1:7" s="43" customFormat="1" ht="14.25">
      <c r="A82" s="58"/>
      <c r="C82" s="59"/>
      <c r="D82" s="59"/>
      <c r="E82" s="59"/>
      <c r="F82" s="59"/>
      <c r="G82" s="59"/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(W1),標準"&amp;P+102&amp;"細明體,標準"－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2008-09-07T15:49:37Z</dcterms:created>
  <dcterms:modified xsi:type="dcterms:W3CDTF">2008-09-07T15:49:41Z</dcterms:modified>
  <cp:category/>
  <cp:version/>
  <cp:contentType/>
  <cp:contentStatus/>
</cp:coreProperties>
</file>