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320" windowHeight="13395" activeTab="2"/>
  </bookViews>
  <sheets>
    <sheet name="65,66" sheetId="1" r:id="rId1"/>
    <sheet name="67,68" sheetId="2" r:id="rId2"/>
    <sheet name="69,70" sheetId="3" r:id="rId3"/>
    <sheet name="71,72" sheetId="4" r:id="rId4"/>
  </sheets>
  <definedNames>
    <definedName name="_xlnm.Print_Area" localSheetId="0">'65,66'!$A$1:$H$36</definedName>
    <definedName name="_xlnm.Print_Area" localSheetId="1">'67,68'!$A$1:$G$36</definedName>
    <definedName name="_xlnm.Print_Area" localSheetId="2">'69,70'!$A$1:$H$36</definedName>
    <definedName name="_xlnm.Print_Area" localSheetId="3">'71,72'!$A$1:$G$36</definedName>
  </definedNames>
  <calcPr fullCalcOnLoad="1"/>
</workbook>
</file>

<file path=xl/sharedStrings.xml><?xml version="1.0" encoding="utf-8"?>
<sst xmlns="http://schemas.openxmlformats.org/spreadsheetml/2006/main" count="688" uniqueCount="153">
  <si>
    <t>T8401</t>
  </si>
  <si>
    <t>L04</t>
  </si>
  <si>
    <t>Table 4.  Average Family Income and Expenditure per Household</t>
  </si>
  <si>
    <t>總　平　均</t>
  </si>
  <si>
    <t>專　業　人　員</t>
  </si>
  <si>
    <t>技 術 員 及 助　　　　理 專 業 人 員</t>
  </si>
  <si>
    <t>事務工作人員</t>
  </si>
  <si>
    <t>服 務 工 作 人　　　　員 及 售 貨 員</t>
  </si>
  <si>
    <t>General average</t>
  </si>
  <si>
    <t>Professionals</t>
  </si>
  <si>
    <t>Technicians and associate pro-fessionals</t>
  </si>
  <si>
    <t>Clerks</t>
  </si>
  <si>
    <t>Service workers and shop and market sales workers</t>
  </si>
  <si>
    <t>家庭戶數</t>
  </si>
  <si>
    <t>No. of households</t>
  </si>
  <si>
    <t>平均每戶人數</t>
  </si>
  <si>
    <t>No. of persons per household</t>
  </si>
  <si>
    <t>平均每戶成年人數</t>
  </si>
  <si>
    <t>No. of adults per household</t>
  </si>
  <si>
    <t>平均每戶就業人數</t>
  </si>
  <si>
    <t>No. of persons employed per household</t>
  </si>
  <si>
    <t>平均每戶所得收入者人數</t>
  </si>
  <si>
    <t>No. of income recipients per household</t>
  </si>
  <si>
    <t>一、所得收入總計</t>
  </si>
  <si>
    <t>A.Total receipts</t>
  </si>
  <si>
    <t>B.Nonconsumption expenditures</t>
  </si>
  <si>
    <t>農事、畜牧、狩獵、林　　　業、漁業及有關工作者</t>
  </si>
  <si>
    <t>技　術　工　及　有　　　　　關　工　作　人　員</t>
  </si>
  <si>
    <t>非　技　術　工　　　　及　體　力　工</t>
  </si>
  <si>
    <t>其　　他</t>
  </si>
  <si>
    <t>Plant and machine operators and assemblers</t>
  </si>
  <si>
    <t>Elementary occupations</t>
  </si>
  <si>
    <t>Others</t>
  </si>
  <si>
    <t xml:space="preserve">  by Occupation of Household Heads (cont.2)</t>
  </si>
  <si>
    <t>三、消費支出</t>
  </si>
  <si>
    <t>C.Consumption expenditures</t>
  </si>
  <si>
    <t>可支配所得</t>
  </si>
  <si>
    <t>Disposable income</t>
  </si>
  <si>
    <t>最終消費支出</t>
  </si>
  <si>
    <t>Final consumption expenditure</t>
  </si>
  <si>
    <t>儲蓄</t>
  </si>
  <si>
    <t>Saving</t>
  </si>
  <si>
    <t>所得總額</t>
  </si>
  <si>
    <t>Current receipts</t>
  </si>
  <si>
    <t>農事、畜牧、狩獵、林　　業、漁業及有關工作者</t>
  </si>
  <si>
    <t>Others persons</t>
  </si>
  <si>
    <t>L05</t>
  </si>
  <si>
    <t>96年家庭收支調查報告</t>
  </si>
  <si>
    <t>The Survey of Family Income and Expenditure, 2007</t>
  </si>
  <si>
    <t>第4表  平均每戶家庭收支按經濟戶長職業別分</t>
  </si>
  <si>
    <r>
      <t xml:space="preserve">  </t>
    </r>
    <r>
      <rPr>
        <b/>
        <sz val="12"/>
        <rFont val="CG Times (W1)"/>
        <family val="1"/>
      </rPr>
      <t xml:space="preserve"> by Occupation of Household Heads</t>
    </r>
  </si>
  <si>
    <t xml:space="preserve">                                                            2 0 0 7                                                  Unit:NT$</t>
  </si>
  <si>
    <r>
      <t>　</t>
    </r>
    <r>
      <rPr>
        <sz val="10"/>
        <rFont val="CG Times (W1)"/>
        <family val="1"/>
      </rPr>
      <t>Legislators, govern-</t>
    </r>
    <r>
      <rPr>
        <sz val="10"/>
        <rFont val="新細明體"/>
        <family val="1"/>
      </rPr>
      <t>　</t>
    </r>
    <r>
      <rPr>
        <sz val="10"/>
        <rFont val="CG Times (W1)"/>
        <family val="1"/>
      </rPr>
      <t xml:space="preserve">ment administrators, </t>
    </r>
    <r>
      <rPr>
        <sz val="10"/>
        <rFont val="新細明體"/>
        <family val="1"/>
      </rPr>
      <t>　　</t>
    </r>
    <r>
      <rPr>
        <sz val="10"/>
        <rFont val="CG Times (W1)"/>
        <family val="1"/>
      </rPr>
      <t>business executives and managers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</si>
  <si>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受雇人員報酬</t>
    </r>
  </si>
  <si>
    <r>
      <t>　</t>
    </r>
    <r>
      <rPr>
        <sz val="10"/>
        <rFont val="CG Times (W1)"/>
        <family val="1"/>
      </rPr>
      <t>1.Compensation of employees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</si>
  <si>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本業薪資</t>
    </r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</si>
  <si>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</si>
  <si>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兼業薪資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</si>
  <si>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</si>
  <si>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其他收入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</si>
  <si>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</si>
  <si>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產業主所得</t>
    </r>
  </si>
  <si>
    <r>
      <t>　</t>
    </r>
    <r>
      <rPr>
        <sz val="10"/>
        <rFont val="CG Times (W1)"/>
        <family val="1"/>
      </rPr>
      <t>2.Entrepreneurial income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</si>
  <si>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</t>
    </r>
  </si>
  <si>
    <r>
      <t>　</t>
    </r>
    <r>
      <rPr>
        <sz val="10"/>
        <rFont val="CG Times (W1)"/>
        <family val="1"/>
      </rPr>
      <t>3. Property income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</si>
  <si>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自用住宅設算租金收入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</si>
  <si>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</si>
  <si>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經常移轉收入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</si>
  <si>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</si>
  <si>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從私人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</si>
  <si>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</si>
  <si>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從政府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</si>
  <si>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</si>
  <si>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社會保險受益</t>
    </r>
  </si>
  <si>
    <r>
      <t>　　</t>
    </r>
    <r>
      <rPr>
        <sz val="10"/>
        <rFont val="CG Times (W1)"/>
        <family val="1"/>
      </rPr>
      <t>(3)Benefit of social insurance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</si>
  <si>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</si>
  <si>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</si>
  <si>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從國外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</si>
  <si>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</si>
  <si>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其他雜項收入</t>
    </r>
  </si>
  <si>
    <r>
      <t>　</t>
    </r>
    <r>
      <rPr>
        <sz val="10"/>
        <rFont val="CG Times (W1)"/>
        <family val="1"/>
      </rPr>
      <t xml:space="preserve"> 6.Miscellaneous receipts</t>
    </r>
  </si>
  <si>
    <r>
      <t>二、</t>
    </r>
    <r>
      <rPr>
        <b/>
        <sz val="10"/>
        <rFont val="華康細圓體"/>
        <family val="3"/>
      </rPr>
      <t>非消費支出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</si>
  <si>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利息支出</t>
    </r>
  </si>
  <si>
    <r>
      <t>　</t>
    </r>
    <r>
      <rPr>
        <sz val="10"/>
        <rFont val="CG Times (W1)"/>
        <family val="1"/>
      </rPr>
      <t xml:space="preserve"> 1.Interest</t>
    </r>
  </si>
  <si>
    <r>
      <t>　2.</t>
    </r>
    <r>
      <rPr>
        <sz val="10"/>
        <rFont val="華康細圓體"/>
        <family val="3"/>
      </rPr>
      <t>經常移轉支出</t>
    </r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</si>
  <si>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</si>
  <si>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對私人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</si>
  <si>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</si>
  <si>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對政府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</si>
  <si>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</si>
  <si>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</t>
    </r>
  </si>
  <si>
    <r>
      <t>　　</t>
    </r>
    <r>
      <rPr>
        <sz val="10"/>
        <rFont val="CG Times (W1)"/>
        <family val="1"/>
      </rPr>
      <t>(3)Social insurance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</si>
  <si>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對國外</t>
    </r>
  </si>
  <si>
    <r>
      <t>　　</t>
    </r>
    <r>
      <rPr>
        <sz val="10"/>
        <rFont val="CG Times (W1)"/>
        <family val="1"/>
      </rPr>
      <t>(4)To abroad</t>
    </r>
  </si>
  <si>
    <t>第4表  平均每戶家庭收支按經濟戶長職業別分(續一)</t>
  </si>
  <si>
    <r>
      <t xml:space="preserve"> </t>
    </r>
    <r>
      <rPr>
        <b/>
        <sz val="12"/>
        <rFont val="CG Times (W1)"/>
        <family val="1"/>
      </rPr>
      <t xml:space="preserve">                                 </t>
    </r>
    <r>
      <rPr>
        <b/>
        <sz val="12"/>
        <rFont val="CG Times (W1)"/>
        <family val="1"/>
      </rPr>
      <t>by Occupation of Household Heads (Cont.1)</t>
    </r>
  </si>
  <si>
    <r>
      <t>Agriculturist, animal hus-</t>
    </r>
    <r>
      <rPr>
        <sz val="10"/>
        <rFont val="新細明體"/>
        <family val="1"/>
      </rPr>
      <t>　　</t>
    </r>
    <r>
      <rPr>
        <sz val="10"/>
        <rFont val="CG Times (W1)"/>
        <family val="1"/>
      </rPr>
      <t>bandmen, hunter, forester,</t>
    </r>
    <r>
      <rPr>
        <sz val="10"/>
        <rFont val="新細明體"/>
        <family val="1"/>
      </rPr>
      <t>　　　　</t>
    </r>
    <r>
      <rPr>
        <sz val="10"/>
        <rFont val="CG Times (W1)"/>
        <family val="1"/>
      </rPr>
      <t xml:space="preserve"> and fishermen</t>
    </r>
  </si>
  <si>
    <r>
      <t>Craft and related</t>
    </r>
    <r>
      <rPr>
        <sz val="10"/>
        <rFont val="新細明體"/>
        <family val="1"/>
      </rPr>
      <t>　　　　　　</t>
    </r>
    <r>
      <rPr>
        <sz val="10"/>
        <rFont val="CG Times (W1)"/>
        <family val="1"/>
      </rPr>
      <t xml:space="preserve"> trades workers</t>
    </r>
  </si>
  <si>
    <t>第4表  平均每戶家庭收支按經濟戶長職業別分(續二)</t>
  </si>
  <si>
    <t xml:space="preserve">                                                            2 0 0 7                                                 Unit:NT$</t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</si>
  <si>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食品費</t>
    </r>
  </si>
  <si>
    <r>
      <t>　</t>
    </r>
    <r>
      <rPr>
        <sz val="10"/>
        <rFont val="CG Times (W1)"/>
        <family val="1"/>
      </rPr>
      <t>1.Food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</si>
  <si>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飲料費</t>
    </r>
  </si>
  <si>
    <r>
      <t>　</t>
    </r>
    <r>
      <rPr>
        <sz val="10"/>
        <rFont val="CG Times (W1)"/>
        <family val="1"/>
      </rPr>
      <t>2.Beverage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</si>
  <si>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菸草</t>
    </r>
  </si>
  <si>
    <r>
      <t>　</t>
    </r>
    <r>
      <rPr>
        <sz val="10"/>
        <rFont val="CG Times (W1)"/>
        <family val="1"/>
      </rPr>
      <t>3.Tobacco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</si>
  <si>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衣著、鞋、襪類</t>
    </r>
  </si>
  <si>
    <r>
      <t>　</t>
    </r>
    <r>
      <rPr>
        <sz val="10"/>
        <rFont val="CG Times (W1)"/>
        <family val="1"/>
      </rPr>
      <t>4.Clothing and footwear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</si>
  <si>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房地租及水費</t>
    </r>
  </si>
  <si>
    <r>
      <t>　</t>
    </r>
    <r>
      <rPr>
        <sz val="10"/>
        <rFont val="CG Times (W1)"/>
        <family val="1"/>
      </rPr>
      <t>5.Rent and water charges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</si>
  <si>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燃料及燈光</t>
    </r>
  </si>
  <si>
    <r>
      <t>　</t>
    </r>
    <r>
      <rPr>
        <sz val="10"/>
        <rFont val="CG Times (W1)"/>
        <family val="1"/>
      </rPr>
      <t>6.Fuel and light</t>
    </r>
  </si>
  <si>
    <r>
      <t>　</t>
    </r>
    <r>
      <rPr>
        <sz val="10"/>
        <rFont val="CG Times (W1)"/>
        <family val="1"/>
      </rPr>
      <t>7.</t>
    </r>
    <r>
      <rPr>
        <sz val="10"/>
        <rFont val="華康細圓體"/>
        <family val="3"/>
      </rPr>
      <t>家具及家庭設備</t>
    </r>
  </si>
  <si>
    <r>
      <t>　</t>
    </r>
    <r>
      <rPr>
        <sz val="10"/>
        <rFont val="CG Times (W1)"/>
        <family val="1"/>
      </rPr>
      <t>7.Furniture and family facilities</t>
    </r>
  </si>
  <si>
    <r>
      <t>　</t>
    </r>
    <r>
      <rPr>
        <sz val="10"/>
        <rFont val="CG Times (W1)"/>
        <family val="1"/>
      </rPr>
      <t>8.</t>
    </r>
    <r>
      <rPr>
        <sz val="10"/>
        <rFont val="華康細圓體"/>
        <family val="3"/>
      </rPr>
      <t>家事管理</t>
    </r>
  </si>
  <si>
    <r>
      <t>　</t>
    </r>
    <r>
      <rPr>
        <sz val="10"/>
        <rFont val="CG Times (W1)"/>
        <family val="1"/>
      </rPr>
      <t>8.Household operations</t>
    </r>
  </si>
  <si>
    <r>
      <t>　</t>
    </r>
    <r>
      <rPr>
        <sz val="10"/>
        <rFont val="CG Times (W1)"/>
        <family val="1"/>
      </rPr>
      <t>9.</t>
    </r>
    <r>
      <rPr>
        <sz val="10"/>
        <rFont val="華康細圓體"/>
        <family val="3"/>
      </rPr>
      <t>保健及醫療</t>
    </r>
  </si>
  <si>
    <r>
      <t>　</t>
    </r>
    <r>
      <rPr>
        <sz val="10"/>
        <rFont val="CG Times (W1)"/>
        <family val="1"/>
      </rPr>
      <t>9.Health care and medical</t>
    </r>
  </si>
  <si>
    <r>
      <t>　</t>
    </r>
    <r>
      <rPr>
        <sz val="10"/>
        <rFont val="CG Times (W1)"/>
        <family val="1"/>
      </rPr>
      <t>10.</t>
    </r>
    <r>
      <rPr>
        <sz val="10"/>
        <rFont val="華康細圓體"/>
        <family val="3"/>
      </rPr>
      <t>運輸交通及通訊</t>
    </r>
  </si>
  <si>
    <r>
      <t>　</t>
    </r>
    <r>
      <rPr>
        <sz val="10"/>
        <rFont val="CG Times (W1)"/>
        <family val="1"/>
      </rPr>
      <t>10.Transport and communications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</si>
  <si>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交通工具及通訊購置</t>
    </r>
  </si>
  <si>
    <r>
      <t>　　</t>
    </r>
    <r>
      <rPr>
        <sz val="10"/>
        <rFont val="CG Times (W1)"/>
        <family val="1"/>
      </rPr>
      <t>(1)Purchases of transport equipment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</si>
  <si>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交通設備使用管理費</t>
    </r>
  </si>
  <si>
    <r>
      <t>　　</t>
    </r>
    <r>
      <rPr>
        <sz val="10"/>
        <rFont val="CG Times (W1)"/>
        <family val="1"/>
      </rPr>
      <t>(2)Operation of transport equipment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</si>
  <si>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乘交通設備之費用</t>
    </r>
  </si>
  <si>
    <r>
      <t>　　</t>
    </r>
    <r>
      <rPr>
        <sz val="10"/>
        <rFont val="CG Times (W1)"/>
        <family val="1"/>
      </rPr>
      <t>(3)Purchased transportation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</si>
  <si>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其他通訊費</t>
    </r>
  </si>
  <si>
    <r>
      <t>　　</t>
    </r>
    <r>
      <rPr>
        <sz val="10"/>
        <rFont val="CG Times (W1)"/>
        <family val="1"/>
      </rPr>
      <t>(4)Other communications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</si>
  <si>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汽機車保險費支出</t>
    </r>
  </si>
  <si>
    <r>
      <t>　　</t>
    </r>
    <r>
      <rPr>
        <sz val="10"/>
        <rFont val="CG Times (W1)"/>
        <family val="1"/>
      </rPr>
      <t>(5)Insurance of transport equipment</t>
    </r>
  </si>
  <si>
    <r>
      <t>　</t>
    </r>
    <r>
      <rPr>
        <sz val="10"/>
        <rFont val="CG Times (W1)"/>
        <family val="1"/>
      </rPr>
      <t>11.</t>
    </r>
    <r>
      <rPr>
        <sz val="10"/>
        <rFont val="華康細圓體"/>
        <family val="3"/>
      </rPr>
      <t>娛樂教育及文化服務</t>
    </r>
  </si>
  <si>
    <r>
      <t>　</t>
    </r>
    <r>
      <rPr>
        <sz val="10"/>
        <rFont val="CG Times (W1)"/>
        <family val="1"/>
      </rPr>
      <t>11.Recreation ,education and culture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</si>
  <si>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旅遊費用</t>
    </r>
  </si>
  <si>
    <r>
      <t>　　</t>
    </r>
    <r>
      <rPr>
        <sz val="10"/>
        <rFont val="CG Times (W1)"/>
        <family val="1"/>
      </rPr>
      <t>(1)Traveling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</si>
  <si>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娛樂消遣服務</t>
    </r>
  </si>
  <si>
    <r>
      <t>　　</t>
    </r>
    <r>
      <rPr>
        <sz val="10"/>
        <rFont val="CG Times (W1)"/>
        <family val="1"/>
      </rPr>
      <t>(2)Recreation service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</si>
  <si>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書報雜誌文具</t>
    </r>
  </si>
  <si>
    <r>
      <t>　　</t>
    </r>
    <r>
      <rPr>
        <sz val="10"/>
        <rFont val="CG Times (W1)"/>
        <family val="1"/>
      </rPr>
      <t>(3)Books and stationery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</si>
  <si>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娛樂器材及附屬品</t>
    </r>
  </si>
  <si>
    <r>
      <t>　　</t>
    </r>
    <r>
      <rPr>
        <sz val="10"/>
        <rFont val="CG Times (W1)"/>
        <family val="1"/>
      </rPr>
      <t>(4)Recreation facilities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</si>
  <si>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教育與研究費</t>
    </r>
  </si>
  <si>
    <r>
      <t>　　</t>
    </r>
    <r>
      <rPr>
        <sz val="10"/>
        <rFont val="CG Times (W1)"/>
        <family val="1"/>
      </rPr>
      <t>(5)Education and research</t>
    </r>
  </si>
  <si>
    <r>
      <t>　</t>
    </r>
    <r>
      <rPr>
        <sz val="10"/>
        <rFont val="CG Times (W1)"/>
        <family val="1"/>
      </rPr>
      <t>12.</t>
    </r>
    <r>
      <rPr>
        <sz val="10"/>
        <rFont val="華康細圓體"/>
        <family val="3"/>
      </rPr>
      <t>什項消費</t>
    </r>
  </si>
  <si>
    <r>
      <t>　</t>
    </r>
    <r>
      <rPr>
        <sz val="10"/>
        <rFont val="CG Times (W1)"/>
        <family val="1"/>
      </rPr>
      <t>12.Miscellaneous</t>
    </r>
  </si>
  <si>
    <t>第4表  平均每戶家庭收支按經濟戶長職業別分(續完)</t>
  </si>
  <si>
    <r>
      <t xml:space="preserve"> </t>
    </r>
    <r>
      <rPr>
        <b/>
        <sz val="12"/>
        <rFont val="CG Times (W1)"/>
        <family val="1"/>
      </rPr>
      <t xml:space="preserve">  by Occupation of Household Heads </t>
    </r>
    <r>
      <rPr>
        <b/>
        <sz val="12"/>
        <rFont val="CG Times (W1)"/>
        <family val="1"/>
      </rPr>
      <t>(Cont.End)</t>
    </r>
  </si>
  <si>
    <t>技術員及助理
專業人員</t>
  </si>
  <si>
    <t>民意代表、行政、企業主管及經理人員</t>
  </si>
  <si>
    <t>專業人員</t>
  </si>
  <si>
    <t xml:space="preserve">                  　　　　　　　  民 國 九 十 六 年                    　　單位：元</t>
  </si>
  <si>
    <t xml:space="preserve">                  　　　　　　　  民 國 九 十 六 年                 　　　單位：元</t>
  </si>
  <si>
    <t xml:space="preserve">                  　　　　　　　  民 國 九 十 六 年                  　　單位：元</t>
  </si>
  <si>
    <t>機械設備操作工
及組裝工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</si>
</sst>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_ "/>
  </numFmts>
  <fonts count="56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8"/>
      <name val="華康中明體"/>
      <family val="3"/>
    </font>
    <font>
      <sz val="10"/>
      <name val="Times New Roman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b/>
      <sz val="16"/>
      <name val="CG Times (W1)"/>
      <family val="1"/>
    </font>
    <font>
      <sz val="10"/>
      <name val="華康細圓體"/>
      <family val="3"/>
    </font>
    <font>
      <sz val="11"/>
      <name val="CG Times (W1)"/>
      <family val="1"/>
    </font>
    <font>
      <sz val="10"/>
      <name val="華康中明體"/>
      <family val="3"/>
    </font>
    <font>
      <sz val="12"/>
      <name val="華康中明體"/>
      <family val="3"/>
    </font>
    <font>
      <sz val="10"/>
      <name val="新細明體"/>
      <family val="1"/>
    </font>
    <font>
      <b/>
      <sz val="10"/>
      <name val="華康細圓體"/>
      <family val="3"/>
    </font>
    <font>
      <b/>
      <i/>
      <sz val="10"/>
      <name val="CG Times (W1)"/>
      <family val="1"/>
    </font>
    <font>
      <b/>
      <sz val="10"/>
      <name val="CG Times (W1)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華康細圓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Continuous"/>
    </xf>
    <xf numFmtId="0" fontId="7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12" fillId="0" borderId="0" xfId="0" applyFont="1" applyAlignment="1">
      <alignment horizontal="left" vertical="center"/>
    </xf>
    <xf numFmtId="0" fontId="13" fillId="0" borderId="10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0" fontId="0" fillId="0" borderId="10" xfId="0" applyBorder="1" applyAlignment="1">
      <alignment vertical="top"/>
    </xf>
    <xf numFmtId="0" fontId="7" fillId="0" borderId="10" xfId="0" applyFont="1" applyBorder="1" applyAlignment="1">
      <alignment vertical="top"/>
    </xf>
    <xf numFmtId="0" fontId="14" fillId="0" borderId="10" xfId="0" applyFont="1" applyBorder="1" applyAlignment="1">
      <alignment vertical="top"/>
    </xf>
    <xf numFmtId="0" fontId="6" fillId="0" borderId="0" xfId="0" applyFont="1" applyAlignment="1">
      <alignment vertical="top"/>
    </xf>
    <xf numFmtId="0" fontId="15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distributed" vertical="center" wrapText="1"/>
    </xf>
    <xf numFmtId="0" fontId="13" fillId="0" borderId="11" xfId="0" applyFont="1" applyBorder="1" applyAlignment="1">
      <alignment horizontal="centerContinuous" vertical="center" wrapText="1"/>
    </xf>
    <xf numFmtId="0" fontId="16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8" fillId="0" borderId="11" xfId="0" applyFont="1" applyBorder="1" applyAlignment="1">
      <alignment vertical="center"/>
    </xf>
    <xf numFmtId="3" fontId="19" fillId="0" borderId="0" xfId="34" applyNumberFormat="1" applyFont="1" applyAlignment="1">
      <alignment vertical="center"/>
    </xf>
    <xf numFmtId="3" fontId="19" fillId="0" borderId="11" xfId="34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2" fontId="19" fillId="0" borderId="0" xfId="0" applyNumberFormat="1" applyFont="1" applyAlignment="1">
      <alignment vertical="center"/>
    </xf>
    <xf numFmtId="2" fontId="19" fillId="0" borderId="11" xfId="0" applyNumberFormat="1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3" fontId="7" fillId="0" borderId="0" xfId="34" applyNumberFormat="1" applyFont="1" applyAlignment="1">
      <alignment vertical="center"/>
    </xf>
    <xf numFmtId="3" fontId="7" fillId="0" borderId="11" xfId="34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0" fontId="15" fillId="0" borderId="11" xfId="0" applyFont="1" applyBorder="1" applyAlignment="1">
      <alignment vertical="center"/>
    </xf>
    <xf numFmtId="0" fontId="17" fillId="0" borderId="14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6" xfId="0" applyBorder="1" applyAlignment="1">
      <alignment vertical="center"/>
    </xf>
    <xf numFmtId="0" fontId="15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20" fillId="0" borderId="0" xfId="0" applyFont="1" applyBorder="1" applyAlignment="1">
      <alignment vertical="center"/>
    </xf>
    <xf numFmtId="0" fontId="13" fillId="0" borderId="17" xfId="0" applyFont="1" applyBorder="1" applyAlignment="1">
      <alignment horizontal="center" vertical="center" wrapText="1"/>
    </xf>
    <xf numFmtId="3" fontId="19" fillId="0" borderId="0" xfId="34" applyNumberFormat="1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184" fontId="38" fillId="0" borderId="11" xfId="0" applyNumberFormat="1" applyFont="1" applyBorder="1" applyAlignment="1">
      <alignment horizontal="distributed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0"/>
  <sheetViews>
    <sheetView showGridLines="0" zoomScalePageLayoutView="0" workbookViewId="0" topLeftCell="A1">
      <selection activeCell="C6" sqref="C6"/>
    </sheetView>
  </sheetViews>
  <sheetFormatPr defaultColWidth="9.00390625" defaultRowHeight="15.75"/>
  <cols>
    <col min="1" max="1" width="25.625" style="52" customWidth="1"/>
    <col min="2" max="2" width="16.125" style="2" customWidth="1"/>
    <col min="3" max="3" width="16.875" style="3" customWidth="1"/>
    <col min="4" max="4" width="16.125" style="3" customWidth="1"/>
    <col min="5" max="7" width="15.125" style="3" customWidth="1"/>
    <col min="8" max="8" width="28.625" style="2" customWidth="1"/>
    <col min="9" max="16384" width="9.00390625" style="2" customWidth="1"/>
  </cols>
  <sheetData>
    <row r="1" spans="1:42" ht="15.75" customHeight="1">
      <c r="A1" s="1" t="s">
        <v>47</v>
      </c>
      <c r="G1" s="4"/>
      <c r="H1" s="5" t="s">
        <v>48</v>
      </c>
      <c r="AA1">
        <v>7414281</v>
      </c>
      <c r="AB1">
        <v>459385.99258</v>
      </c>
      <c r="AC1">
        <v>490291.90713</v>
      </c>
      <c r="AD1">
        <v>1108510.9823</v>
      </c>
      <c r="AE1">
        <v>425585.29109</v>
      </c>
      <c r="AF1">
        <v>1082708.73</v>
      </c>
      <c r="AG1">
        <v>18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7</v>
      </c>
      <c r="AO1">
        <v>1</v>
      </c>
      <c r="AP1">
        <v>1</v>
      </c>
    </row>
    <row r="2" spans="1:42" ht="16.5" customHeight="1">
      <c r="A2" s="4"/>
      <c r="B2" s="6"/>
      <c r="C2" s="4"/>
      <c r="D2" s="4"/>
      <c r="E2" s="4"/>
      <c r="F2" s="4"/>
      <c r="G2" s="4"/>
      <c r="H2" s="4"/>
      <c r="AA2">
        <v>3.3806390304</v>
      </c>
      <c r="AB2">
        <v>3.891432875</v>
      </c>
      <c r="AC2">
        <v>3.5443859334</v>
      </c>
      <c r="AD2">
        <v>3.6719989737</v>
      </c>
      <c r="AE2">
        <v>3.4277559226</v>
      </c>
      <c r="AF2">
        <v>3.50350648</v>
      </c>
      <c r="AG2">
        <v>78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7</v>
      </c>
      <c r="AO2">
        <v>1</v>
      </c>
      <c r="AP2">
        <v>2</v>
      </c>
    </row>
    <row r="3" spans="1:42" ht="16.5" customHeight="1">
      <c r="A3" s="7" t="s">
        <v>49</v>
      </c>
      <c r="B3" s="8"/>
      <c r="C3" s="9"/>
      <c r="D3" s="10"/>
      <c r="E3" s="11" t="s">
        <v>2</v>
      </c>
      <c r="F3" s="10"/>
      <c r="G3" s="10"/>
      <c r="H3" s="6"/>
      <c r="AA3">
        <v>2.5696056415</v>
      </c>
      <c r="AB3">
        <v>2.8168783131</v>
      </c>
      <c r="AC3">
        <v>2.6314268431</v>
      </c>
      <c r="AD3">
        <v>2.726370076</v>
      </c>
      <c r="AE3">
        <v>2.6789557401</v>
      </c>
      <c r="AF3">
        <v>2.61938615</v>
      </c>
      <c r="AG3">
        <v>68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7</v>
      </c>
      <c r="AO3">
        <v>1</v>
      </c>
      <c r="AP3">
        <v>3</v>
      </c>
    </row>
    <row r="4" spans="1:42" ht="18" customHeight="1">
      <c r="A4" s="12"/>
      <c r="B4" s="6"/>
      <c r="C4" s="4"/>
      <c r="D4" s="4"/>
      <c r="E4"/>
      <c r="F4" s="13" t="s">
        <v>50</v>
      </c>
      <c r="G4" s="4"/>
      <c r="H4" s="4"/>
      <c r="AA4">
        <v>1.5014325372</v>
      </c>
      <c r="AB4">
        <v>1.9293574493</v>
      </c>
      <c r="AC4">
        <v>1.6956036211</v>
      </c>
      <c r="AD4">
        <v>1.7070480625</v>
      </c>
      <c r="AE4">
        <v>1.6248673846</v>
      </c>
      <c r="AF4">
        <v>1.83600331</v>
      </c>
      <c r="AG4">
        <v>4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7</v>
      </c>
      <c r="AO4">
        <v>1</v>
      </c>
      <c r="AP4">
        <v>4</v>
      </c>
    </row>
    <row r="5" spans="1:42" s="19" customFormat="1" ht="16.5" thickBot="1">
      <c r="A5" s="14" t="s">
        <v>149</v>
      </c>
      <c r="B5" s="15"/>
      <c r="C5" s="16"/>
      <c r="D5" s="17"/>
      <c r="E5" s="18" t="s">
        <v>51</v>
      </c>
      <c r="F5" s="17"/>
      <c r="G5" s="17"/>
      <c r="H5" s="15"/>
      <c r="AA5">
        <v>1.6570531396</v>
      </c>
      <c r="AB5">
        <v>1.9098011616</v>
      </c>
      <c r="AC5">
        <v>1.8031292555</v>
      </c>
      <c r="AD5">
        <v>1.798318176</v>
      </c>
      <c r="AE5">
        <v>1.7651675746</v>
      </c>
      <c r="AF5">
        <v>1.60786238</v>
      </c>
      <c r="AG5">
        <v>41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7</v>
      </c>
      <c r="AO5">
        <v>1</v>
      </c>
      <c r="AP5">
        <v>5</v>
      </c>
    </row>
    <row r="6" spans="1:42" s="25" customFormat="1" ht="30" customHeight="1" thickTop="1">
      <c r="A6" s="20"/>
      <c r="B6" s="21" t="s">
        <v>3</v>
      </c>
      <c r="C6" s="61" t="s">
        <v>147</v>
      </c>
      <c r="D6" s="22" t="s">
        <v>148</v>
      </c>
      <c r="E6" s="22" t="s">
        <v>146</v>
      </c>
      <c r="F6" s="23" t="s">
        <v>6</v>
      </c>
      <c r="G6" s="21" t="s">
        <v>7</v>
      </c>
      <c r="H6" s="24"/>
      <c r="AA6">
        <v>1108673.5956</v>
      </c>
      <c r="AB6">
        <v>2086455.2859</v>
      </c>
      <c r="AC6">
        <v>1813131.5318</v>
      </c>
      <c r="AD6">
        <v>1395892.5545</v>
      </c>
      <c r="AE6">
        <v>1155479.5201</v>
      </c>
      <c r="AF6">
        <v>1027094.77</v>
      </c>
      <c r="AG6">
        <v>66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7</v>
      </c>
      <c r="AO6">
        <v>1</v>
      </c>
      <c r="AP6">
        <v>6</v>
      </c>
    </row>
    <row r="7" spans="1:42" s="29" customFormat="1" ht="54.75" customHeight="1">
      <c r="A7" s="26"/>
      <c r="B7" s="26" t="s">
        <v>8</v>
      </c>
      <c r="C7" s="27" t="s">
        <v>52</v>
      </c>
      <c r="D7" s="26" t="s">
        <v>9</v>
      </c>
      <c r="E7" s="26" t="s">
        <v>10</v>
      </c>
      <c r="F7" s="26" t="s">
        <v>11</v>
      </c>
      <c r="G7" s="26" t="s">
        <v>12</v>
      </c>
      <c r="H7" s="28"/>
      <c r="AA7">
        <v>640732.88618</v>
      </c>
      <c r="AB7">
        <v>1259960.5372</v>
      </c>
      <c r="AC7">
        <v>1349718.8278</v>
      </c>
      <c r="AD7">
        <v>1013076.531</v>
      </c>
      <c r="AE7">
        <v>810331.72304</v>
      </c>
      <c r="AF7">
        <v>399018.131</v>
      </c>
      <c r="AG7">
        <v>92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7</v>
      </c>
      <c r="AO7">
        <v>1</v>
      </c>
      <c r="AP7">
        <v>7</v>
      </c>
    </row>
    <row r="8" spans="1:42" s="35" customFormat="1" ht="7.5" customHeight="1">
      <c r="A8" s="20"/>
      <c r="B8" s="30"/>
      <c r="C8" s="31"/>
      <c r="D8" s="32"/>
      <c r="E8" s="32"/>
      <c r="F8" s="32"/>
      <c r="G8" s="33"/>
      <c r="H8" s="34"/>
      <c r="AA8">
        <v>485449.30879</v>
      </c>
      <c r="AB8">
        <v>939772.7544</v>
      </c>
      <c r="AC8">
        <v>1017122.1105</v>
      </c>
      <c r="AD8">
        <v>759731.86481</v>
      </c>
      <c r="AE8">
        <v>615431.77126</v>
      </c>
      <c r="AF8">
        <v>314951.762</v>
      </c>
      <c r="AG8">
        <v>28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7</v>
      </c>
      <c r="AO8">
        <v>1</v>
      </c>
      <c r="AP8">
        <v>8</v>
      </c>
    </row>
    <row r="9" spans="1:42" ht="21" customHeight="1">
      <c r="A9" s="36" t="s">
        <v>13</v>
      </c>
      <c r="B9" s="37">
        <f aca="true" t="shared" si="0" ref="B9:G9">+AA1</f>
        <v>7414281</v>
      </c>
      <c r="C9" s="37">
        <f t="shared" si="0"/>
        <v>459385.99258</v>
      </c>
      <c r="D9" s="37">
        <f t="shared" si="0"/>
        <v>490291.90713</v>
      </c>
      <c r="E9" s="37">
        <f t="shared" si="0"/>
        <v>1108510.9823</v>
      </c>
      <c r="F9" s="37">
        <f t="shared" si="0"/>
        <v>425585.29109</v>
      </c>
      <c r="G9" s="38">
        <f t="shared" si="0"/>
        <v>1082708.73</v>
      </c>
      <c r="H9" s="39" t="s">
        <v>14</v>
      </c>
      <c r="AA9">
        <v>37050.834913</v>
      </c>
      <c r="AB9">
        <v>48412.357636</v>
      </c>
      <c r="AC9">
        <v>39451.767919</v>
      </c>
      <c r="AD9">
        <v>35058.052473</v>
      </c>
      <c r="AE9">
        <v>35190.69624</v>
      </c>
      <c r="AF9">
        <v>16476.6114</v>
      </c>
      <c r="AG9">
        <v>67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7</v>
      </c>
      <c r="AO9">
        <v>1</v>
      </c>
      <c r="AP9">
        <v>9</v>
      </c>
    </row>
    <row r="10" spans="1:42" ht="21" customHeight="1">
      <c r="A10" s="36" t="s">
        <v>15</v>
      </c>
      <c r="B10" s="40">
        <f aca="true" t="shared" si="1" ref="B10:G13">+ROUND(+AA2,2)</f>
        <v>3.38</v>
      </c>
      <c r="C10" s="40">
        <f t="shared" si="1"/>
        <v>3.89</v>
      </c>
      <c r="D10" s="40">
        <f t="shared" si="1"/>
        <v>3.54</v>
      </c>
      <c r="E10" s="40">
        <f t="shared" si="1"/>
        <v>3.67</v>
      </c>
      <c r="F10" s="40">
        <f t="shared" si="1"/>
        <v>3.43</v>
      </c>
      <c r="G10" s="41">
        <f t="shared" si="1"/>
        <v>3.5</v>
      </c>
      <c r="H10" s="39" t="s">
        <v>16</v>
      </c>
      <c r="AA10">
        <v>118232.74248</v>
      </c>
      <c r="AB10">
        <v>271775.42517</v>
      </c>
      <c r="AC10">
        <v>293144.94932</v>
      </c>
      <c r="AD10">
        <v>218286.61369</v>
      </c>
      <c r="AE10">
        <v>159709.25554</v>
      </c>
      <c r="AF10">
        <v>67589.7581</v>
      </c>
      <c r="AG10">
        <v>72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7</v>
      </c>
      <c r="AO10">
        <v>1</v>
      </c>
      <c r="AP10">
        <v>10</v>
      </c>
    </row>
    <row r="11" spans="1:42" ht="21" customHeight="1">
      <c r="A11" s="36" t="s">
        <v>17</v>
      </c>
      <c r="B11" s="40">
        <f t="shared" si="1"/>
        <v>2.57</v>
      </c>
      <c r="C11" s="40">
        <f t="shared" si="1"/>
        <v>2.82</v>
      </c>
      <c r="D11" s="40">
        <f t="shared" si="1"/>
        <v>2.63</v>
      </c>
      <c r="E11" s="40">
        <f t="shared" si="1"/>
        <v>2.73</v>
      </c>
      <c r="F11" s="40">
        <f t="shared" si="1"/>
        <v>2.68</v>
      </c>
      <c r="G11" s="41">
        <f t="shared" si="1"/>
        <v>2.62</v>
      </c>
      <c r="H11" s="39" t="s">
        <v>18</v>
      </c>
      <c r="AA11">
        <v>160456.57031</v>
      </c>
      <c r="AB11">
        <v>446344.17474</v>
      </c>
      <c r="AC11">
        <v>121473.2161</v>
      </c>
      <c r="AD11">
        <v>83762.830061</v>
      </c>
      <c r="AE11">
        <v>32329.964235</v>
      </c>
      <c r="AF11">
        <v>366211.861</v>
      </c>
      <c r="AG11">
        <v>89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7</v>
      </c>
      <c r="AO11">
        <v>1</v>
      </c>
      <c r="AP11">
        <v>11</v>
      </c>
    </row>
    <row r="12" spans="1:42" ht="21" customHeight="1">
      <c r="A12" s="36" t="s">
        <v>19</v>
      </c>
      <c r="B12" s="40">
        <f t="shared" si="1"/>
        <v>1.5</v>
      </c>
      <c r="C12" s="40">
        <f t="shared" si="1"/>
        <v>1.93</v>
      </c>
      <c r="D12" s="40">
        <f t="shared" si="1"/>
        <v>1.7</v>
      </c>
      <c r="E12" s="40">
        <f t="shared" si="1"/>
        <v>1.71</v>
      </c>
      <c r="F12" s="40">
        <f t="shared" si="1"/>
        <v>1.62</v>
      </c>
      <c r="G12" s="41">
        <f t="shared" si="1"/>
        <v>1.84</v>
      </c>
      <c r="H12" s="39" t="s">
        <v>20</v>
      </c>
      <c r="AA12">
        <v>54538.133914</v>
      </c>
      <c r="AB12">
        <v>117207.32379</v>
      </c>
      <c r="AC12">
        <v>77146.727623</v>
      </c>
      <c r="AD12">
        <v>59885.515462</v>
      </c>
      <c r="AE12">
        <v>66770.77964</v>
      </c>
      <c r="AF12">
        <v>37602.2977</v>
      </c>
      <c r="AG12">
        <v>9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7</v>
      </c>
      <c r="AO12">
        <v>1</v>
      </c>
      <c r="AP12">
        <v>12</v>
      </c>
    </row>
    <row r="13" spans="1:42" ht="21" customHeight="1">
      <c r="A13" s="36" t="s">
        <v>21</v>
      </c>
      <c r="B13" s="40">
        <f t="shared" si="1"/>
        <v>1.66</v>
      </c>
      <c r="C13" s="40">
        <f t="shared" si="1"/>
        <v>1.91</v>
      </c>
      <c r="D13" s="40">
        <f t="shared" si="1"/>
        <v>1.8</v>
      </c>
      <c r="E13" s="40">
        <f t="shared" si="1"/>
        <v>1.8</v>
      </c>
      <c r="F13" s="40">
        <f t="shared" si="1"/>
        <v>1.77</v>
      </c>
      <c r="G13" s="41">
        <f t="shared" si="1"/>
        <v>1.61</v>
      </c>
      <c r="H13" s="39" t="s">
        <v>22</v>
      </c>
      <c r="AA13">
        <v>65747.362595</v>
      </c>
      <c r="AB13">
        <v>101837.35146</v>
      </c>
      <c r="AC13">
        <v>89442.487496</v>
      </c>
      <c r="AD13">
        <v>78525.492624</v>
      </c>
      <c r="AE13">
        <v>72182.118503</v>
      </c>
      <c r="AF13">
        <v>61565.2653</v>
      </c>
      <c r="AG13">
        <v>84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7</v>
      </c>
      <c r="AO13">
        <v>1</v>
      </c>
      <c r="AP13">
        <v>13</v>
      </c>
    </row>
    <row r="14" spans="1:42" ht="21" customHeight="1">
      <c r="A14" s="36" t="s">
        <v>23</v>
      </c>
      <c r="B14" s="37">
        <f aca="true" t="shared" si="2" ref="B14:B35">+AA6</f>
        <v>1108673.5956</v>
      </c>
      <c r="C14" s="37">
        <f aca="true" t="shared" si="3" ref="C14:C35">+AB6</f>
        <v>2086455.2859</v>
      </c>
      <c r="D14" s="37">
        <f aca="true" t="shared" si="4" ref="D14:D35">+AC6</f>
        <v>1813131.5318</v>
      </c>
      <c r="E14" s="37">
        <f aca="true" t="shared" si="5" ref="E14:E35">+AD6</f>
        <v>1395892.5545</v>
      </c>
      <c r="F14" s="37">
        <f aca="true" t="shared" si="6" ref="F14:F35">+AE6</f>
        <v>1155479.5201</v>
      </c>
      <c r="G14" s="38">
        <f aca="true" t="shared" si="7" ref="G14:G35">+AF6</f>
        <v>1027094.77</v>
      </c>
      <c r="H14" s="39" t="s">
        <v>24</v>
      </c>
      <c r="AA14">
        <v>187030.17074</v>
      </c>
      <c r="AB14">
        <v>160931.95263</v>
      </c>
      <c r="AC14">
        <v>175299.1473</v>
      </c>
      <c r="AD14">
        <v>160552.49044</v>
      </c>
      <c r="AE14">
        <v>173677.95667</v>
      </c>
      <c r="AF14">
        <v>162476.909</v>
      </c>
      <c r="AG14">
        <v>24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7</v>
      </c>
      <c r="AO14">
        <v>1</v>
      </c>
      <c r="AP14">
        <v>14</v>
      </c>
    </row>
    <row r="15" spans="1:42" ht="19.5" customHeight="1">
      <c r="A15" s="42" t="s">
        <v>53</v>
      </c>
      <c r="B15" s="43">
        <f t="shared" si="2"/>
        <v>640732.88618</v>
      </c>
      <c r="C15" s="43">
        <f t="shared" si="3"/>
        <v>1259960.5372</v>
      </c>
      <c r="D15" s="43">
        <f t="shared" si="4"/>
        <v>1349718.8278</v>
      </c>
      <c r="E15" s="43">
        <f t="shared" si="5"/>
        <v>1013076.531</v>
      </c>
      <c r="F15" s="43">
        <f t="shared" si="6"/>
        <v>810331.72304</v>
      </c>
      <c r="G15" s="44">
        <f t="shared" si="7"/>
        <v>399018.131</v>
      </c>
      <c r="H15" s="45" t="s">
        <v>54</v>
      </c>
      <c r="AA15">
        <v>53985.808524</v>
      </c>
      <c r="AB15">
        <v>39155.432314</v>
      </c>
      <c r="AC15">
        <v>44449.070107</v>
      </c>
      <c r="AD15">
        <v>38474.909383</v>
      </c>
      <c r="AE15">
        <v>51064.947757</v>
      </c>
      <c r="AF15">
        <v>40286.5492</v>
      </c>
      <c r="AG15">
        <v>43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7</v>
      </c>
      <c r="AO15">
        <v>1</v>
      </c>
      <c r="AP15">
        <v>15</v>
      </c>
    </row>
    <row r="16" spans="1:42" ht="15.75" customHeight="1">
      <c r="A16" s="46" t="s">
        <v>55</v>
      </c>
      <c r="B16" s="43">
        <f t="shared" si="2"/>
        <v>485449.30879</v>
      </c>
      <c r="C16" s="43">
        <f t="shared" si="3"/>
        <v>939772.7544</v>
      </c>
      <c r="D16" s="43">
        <f t="shared" si="4"/>
        <v>1017122.1105</v>
      </c>
      <c r="E16" s="43">
        <f t="shared" si="5"/>
        <v>759731.86481</v>
      </c>
      <c r="F16" s="43">
        <f t="shared" si="6"/>
        <v>615431.77126</v>
      </c>
      <c r="G16" s="44">
        <f t="shared" si="7"/>
        <v>314951.762</v>
      </c>
      <c r="H16" s="45" t="s">
        <v>56</v>
      </c>
      <c r="AA16">
        <v>42184.008589</v>
      </c>
      <c r="AB16">
        <v>24049.470785</v>
      </c>
      <c r="AC16">
        <v>23577.978234</v>
      </c>
      <c r="AD16">
        <v>26991.656146</v>
      </c>
      <c r="AE16">
        <v>27833.547216</v>
      </c>
      <c r="AF16">
        <v>38071.8859</v>
      </c>
      <c r="AG16">
        <v>51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7</v>
      </c>
      <c r="AO16">
        <v>1</v>
      </c>
      <c r="AP16">
        <v>16</v>
      </c>
    </row>
    <row r="17" spans="1:42" ht="15.75" customHeight="1">
      <c r="A17" s="46" t="s">
        <v>57</v>
      </c>
      <c r="B17" s="43">
        <f t="shared" si="2"/>
        <v>37050.834913</v>
      </c>
      <c r="C17" s="43">
        <f t="shared" si="3"/>
        <v>48412.357636</v>
      </c>
      <c r="D17" s="43">
        <f t="shared" si="4"/>
        <v>39451.767919</v>
      </c>
      <c r="E17" s="43">
        <f t="shared" si="5"/>
        <v>35058.052473</v>
      </c>
      <c r="F17" s="43">
        <f t="shared" si="6"/>
        <v>35190.69624</v>
      </c>
      <c r="G17" s="44">
        <f t="shared" si="7"/>
        <v>16476.6114</v>
      </c>
      <c r="H17" s="45" t="s">
        <v>58</v>
      </c>
      <c r="AA17">
        <v>86892.910668</v>
      </c>
      <c r="AB17">
        <v>95635.697589</v>
      </c>
      <c r="AC17">
        <v>96137.196081</v>
      </c>
      <c r="AD17">
        <v>91071.096887</v>
      </c>
      <c r="AE17">
        <v>89510.93898</v>
      </c>
      <c r="AF17">
        <v>81525.6417</v>
      </c>
      <c r="AG17">
        <v>31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7</v>
      </c>
      <c r="AO17">
        <v>1</v>
      </c>
      <c r="AP17">
        <v>17</v>
      </c>
    </row>
    <row r="18" spans="1:42" ht="15.75" customHeight="1">
      <c r="A18" s="46" t="s">
        <v>59</v>
      </c>
      <c r="B18" s="43">
        <f t="shared" si="2"/>
        <v>118232.74248</v>
      </c>
      <c r="C18" s="43">
        <f t="shared" si="3"/>
        <v>271775.42517</v>
      </c>
      <c r="D18" s="43">
        <f t="shared" si="4"/>
        <v>293144.94932</v>
      </c>
      <c r="E18" s="43">
        <f t="shared" si="5"/>
        <v>218286.61369</v>
      </c>
      <c r="F18" s="43">
        <f t="shared" si="6"/>
        <v>159709.25554</v>
      </c>
      <c r="G18" s="44">
        <f t="shared" si="7"/>
        <v>67589.7581</v>
      </c>
      <c r="H18" s="45" t="s">
        <v>60</v>
      </c>
      <c r="AA18">
        <v>2278.5476442</v>
      </c>
      <c r="AB18">
        <v>1478.7413304</v>
      </c>
      <c r="AC18">
        <v>6773.6003645</v>
      </c>
      <c r="AD18">
        <v>2053.6330266</v>
      </c>
      <c r="AE18">
        <v>825.34472556</v>
      </c>
      <c r="AF18">
        <v>1596.02249</v>
      </c>
      <c r="AG18">
        <v>99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7</v>
      </c>
      <c r="AO18">
        <v>1</v>
      </c>
      <c r="AP18">
        <v>18</v>
      </c>
    </row>
    <row r="19" spans="1:42" ht="19.5" customHeight="1">
      <c r="A19" s="42" t="s">
        <v>61</v>
      </c>
      <c r="B19" s="43">
        <f t="shared" si="2"/>
        <v>160456.57031</v>
      </c>
      <c r="C19" s="43">
        <f t="shared" si="3"/>
        <v>446344.17474</v>
      </c>
      <c r="D19" s="43">
        <f t="shared" si="4"/>
        <v>121473.2161</v>
      </c>
      <c r="E19" s="43">
        <f t="shared" si="5"/>
        <v>83762.830061</v>
      </c>
      <c r="F19" s="43">
        <f t="shared" si="6"/>
        <v>32329.964235</v>
      </c>
      <c r="G19" s="44">
        <f t="shared" si="7"/>
        <v>366211.861</v>
      </c>
      <c r="H19" s="45" t="s">
        <v>62</v>
      </c>
      <c r="AA19">
        <v>1688.8953105</v>
      </c>
      <c r="AB19">
        <v>612.61061281</v>
      </c>
      <c r="AC19">
        <v>4361.3025118</v>
      </c>
      <c r="AD19">
        <v>1961.1949984</v>
      </c>
      <c r="AE19">
        <v>4443.1779937</v>
      </c>
      <c r="AF19">
        <v>996.809816</v>
      </c>
      <c r="AG19">
        <v>43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7</v>
      </c>
      <c r="AO19">
        <v>1</v>
      </c>
      <c r="AP19">
        <v>19</v>
      </c>
    </row>
    <row r="20" spans="1:42" ht="19.5" customHeight="1">
      <c r="A20" s="42" t="s">
        <v>63</v>
      </c>
      <c r="B20" s="43">
        <f t="shared" si="2"/>
        <v>54538.133914</v>
      </c>
      <c r="C20" s="43">
        <f t="shared" si="3"/>
        <v>117207.32379</v>
      </c>
      <c r="D20" s="43">
        <f t="shared" si="4"/>
        <v>77146.727623</v>
      </c>
      <c r="E20" s="43">
        <f t="shared" si="5"/>
        <v>59885.515462</v>
      </c>
      <c r="F20" s="43">
        <f t="shared" si="6"/>
        <v>66770.77964</v>
      </c>
      <c r="G20" s="44">
        <f t="shared" si="7"/>
        <v>37602.2977</v>
      </c>
      <c r="H20" s="45" t="s">
        <v>64</v>
      </c>
      <c r="AA20">
        <v>168.47183485</v>
      </c>
      <c r="AB20">
        <v>173.94611766</v>
      </c>
      <c r="AC20">
        <v>51.125544137</v>
      </c>
      <c r="AD20">
        <v>89.694945835</v>
      </c>
      <c r="AE20">
        <v>186.97801611</v>
      </c>
      <c r="AF20">
        <v>220.310359</v>
      </c>
      <c r="AG20">
        <v>23</v>
      </c>
      <c r="AH20">
        <v>0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7</v>
      </c>
      <c r="AO20">
        <v>1</v>
      </c>
      <c r="AP20">
        <v>20</v>
      </c>
    </row>
    <row r="21" spans="1:42" ht="19.5" customHeight="1">
      <c r="A21" s="42" t="s">
        <v>65</v>
      </c>
      <c r="B21" s="43">
        <f t="shared" si="2"/>
        <v>65747.362595</v>
      </c>
      <c r="C21" s="43">
        <f t="shared" si="3"/>
        <v>101837.35146</v>
      </c>
      <c r="D21" s="43">
        <f t="shared" si="4"/>
        <v>89442.487496</v>
      </c>
      <c r="E21" s="43">
        <f t="shared" si="5"/>
        <v>78525.492624</v>
      </c>
      <c r="F21" s="43">
        <f t="shared" si="6"/>
        <v>72182.118503</v>
      </c>
      <c r="G21" s="44">
        <f t="shared" si="7"/>
        <v>61565.2653</v>
      </c>
      <c r="H21" s="45" t="s">
        <v>66</v>
      </c>
      <c r="AA21">
        <v>184800.08295</v>
      </c>
      <c r="AB21">
        <v>404771.62502</v>
      </c>
      <c r="AC21">
        <v>348679.79761</v>
      </c>
      <c r="AD21">
        <v>255356.56563</v>
      </c>
      <c r="AE21">
        <v>193426.61733</v>
      </c>
      <c r="AF21">
        <v>158015.189</v>
      </c>
      <c r="AG21">
        <v>65</v>
      </c>
      <c r="AH21">
        <v>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7</v>
      </c>
      <c r="AO21">
        <v>1</v>
      </c>
      <c r="AP21">
        <v>21</v>
      </c>
    </row>
    <row r="22" spans="1:42" ht="19.5" customHeight="1">
      <c r="A22" s="42" t="s">
        <v>67</v>
      </c>
      <c r="B22" s="43">
        <f t="shared" si="2"/>
        <v>187030.17074</v>
      </c>
      <c r="C22" s="43">
        <f t="shared" si="3"/>
        <v>160931.95263</v>
      </c>
      <c r="D22" s="43">
        <f t="shared" si="4"/>
        <v>175299.1473</v>
      </c>
      <c r="E22" s="43">
        <f t="shared" si="5"/>
        <v>160552.49044</v>
      </c>
      <c r="F22" s="43">
        <f t="shared" si="6"/>
        <v>173677.95667</v>
      </c>
      <c r="G22" s="44">
        <f t="shared" si="7"/>
        <v>162476.909</v>
      </c>
      <c r="H22" s="45" t="s">
        <v>68</v>
      </c>
      <c r="AA22">
        <v>18277.799777</v>
      </c>
      <c r="AB22">
        <v>36683.249142</v>
      </c>
      <c r="AC22">
        <v>30752.962094</v>
      </c>
      <c r="AD22">
        <v>27680.015921</v>
      </c>
      <c r="AE22">
        <v>19566.255085</v>
      </c>
      <c r="AF22">
        <v>20401.2583</v>
      </c>
      <c r="AG22">
        <v>7</v>
      </c>
      <c r="AH22">
        <v>0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7</v>
      </c>
      <c r="AO22">
        <v>1</v>
      </c>
      <c r="AP22">
        <v>22</v>
      </c>
    </row>
    <row r="23" spans="1:42" ht="15.75" customHeight="1">
      <c r="A23" s="46" t="s">
        <v>69</v>
      </c>
      <c r="B23" s="43">
        <f t="shared" si="2"/>
        <v>53985.808524</v>
      </c>
      <c r="C23" s="43">
        <f t="shared" si="3"/>
        <v>39155.432314</v>
      </c>
      <c r="D23" s="43">
        <f t="shared" si="4"/>
        <v>44449.070107</v>
      </c>
      <c r="E23" s="43">
        <f t="shared" si="5"/>
        <v>38474.909383</v>
      </c>
      <c r="F23" s="43">
        <f t="shared" si="6"/>
        <v>51064.947757</v>
      </c>
      <c r="G23" s="44">
        <f t="shared" si="7"/>
        <v>40286.5492</v>
      </c>
      <c r="H23" s="45" t="s">
        <v>70</v>
      </c>
      <c r="AA23">
        <v>166522.28318</v>
      </c>
      <c r="AB23">
        <v>368088.37588</v>
      </c>
      <c r="AC23">
        <v>317926.83552</v>
      </c>
      <c r="AD23">
        <v>227676.5497</v>
      </c>
      <c r="AE23">
        <v>173860.36224</v>
      </c>
      <c r="AF23">
        <v>137613.931</v>
      </c>
      <c r="AG23">
        <v>34</v>
      </c>
      <c r="AH23">
        <v>0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7</v>
      </c>
      <c r="AO23">
        <v>1</v>
      </c>
      <c r="AP23">
        <v>23</v>
      </c>
    </row>
    <row r="24" spans="1:42" ht="15.75" customHeight="1">
      <c r="A24" s="46" t="s">
        <v>71</v>
      </c>
      <c r="B24" s="43">
        <f t="shared" si="2"/>
        <v>42184.008589</v>
      </c>
      <c r="C24" s="43">
        <f t="shared" si="3"/>
        <v>24049.470785</v>
      </c>
      <c r="D24" s="43">
        <f t="shared" si="4"/>
        <v>23577.978234</v>
      </c>
      <c r="E24" s="43">
        <f t="shared" si="5"/>
        <v>26991.656146</v>
      </c>
      <c r="F24" s="43">
        <f t="shared" si="6"/>
        <v>27833.547216</v>
      </c>
      <c r="G24" s="44">
        <f t="shared" si="7"/>
        <v>38071.8859</v>
      </c>
      <c r="H24" s="45" t="s">
        <v>72</v>
      </c>
      <c r="AA24">
        <v>51717.374816</v>
      </c>
      <c r="AB24">
        <v>116322.95131</v>
      </c>
      <c r="AC24">
        <v>95763.08345</v>
      </c>
      <c r="AD24">
        <v>68656.085559</v>
      </c>
      <c r="AE24">
        <v>50856.532309</v>
      </c>
      <c r="AF24">
        <v>46067.5268</v>
      </c>
      <c r="AG24">
        <v>8</v>
      </c>
      <c r="AH24">
        <v>0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7</v>
      </c>
      <c r="AO24">
        <v>1</v>
      </c>
      <c r="AP24">
        <v>24</v>
      </c>
    </row>
    <row r="25" spans="1:42" ht="15.75" customHeight="1">
      <c r="A25" s="46" t="s">
        <v>73</v>
      </c>
      <c r="B25" s="43">
        <f t="shared" si="2"/>
        <v>86892.910668</v>
      </c>
      <c r="C25" s="43">
        <f t="shared" si="3"/>
        <v>95635.697589</v>
      </c>
      <c r="D25" s="43">
        <f t="shared" si="4"/>
        <v>96137.196081</v>
      </c>
      <c r="E25" s="43">
        <f t="shared" si="5"/>
        <v>91071.096887</v>
      </c>
      <c r="F25" s="43">
        <f t="shared" si="6"/>
        <v>89510.93898</v>
      </c>
      <c r="G25" s="44">
        <f t="shared" si="7"/>
        <v>81525.6417</v>
      </c>
      <c r="H25" s="45" t="s">
        <v>74</v>
      </c>
      <c r="AA25">
        <v>35131.174081</v>
      </c>
      <c r="AB25">
        <v>99748.072344</v>
      </c>
      <c r="AC25">
        <v>82593.446479</v>
      </c>
      <c r="AD25">
        <v>51933.622565</v>
      </c>
      <c r="AE25">
        <v>35538.243639</v>
      </c>
      <c r="AF25">
        <v>25025.5067</v>
      </c>
      <c r="AG25">
        <v>8</v>
      </c>
      <c r="AH25">
        <v>0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7</v>
      </c>
      <c r="AO25">
        <v>1</v>
      </c>
      <c r="AP25">
        <v>25</v>
      </c>
    </row>
    <row r="26" spans="1:42" ht="15.75" customHeight="1">
      <c r="A26" s="46" t="s">
        <v>75</v>
      </c>
      <c r="B26" s="43">
        <f t="shared" si="2"/>
        <v>2278.5476442</v>
      </c>
      <c r="C26" s="43">
        <f t="shared" si="3"/>
        <v>1478.7413304</v>
      </c>
      <c r="D26" s="43">
        <f t="shared" si="4"/>
        <v>6773.6003645</v>
      </c>
      <c r="E26" s="43">
        <f t="shared" si="5"/>
        <v>2053.6330266</v>
      </c>
      <c r="F26" s="43">
        <f t="shared" si="6"/>
        <v>825.34472556</v>
      </c>
      <c r="G26" s="44">
        <f t="shared" si="7"/>
        <v>1596.02249</v>
      </c>
      <c r="H26" s="45" t="s">
        <v>76</v>
      </c>
      <c r="AA26">
        <v>76942.807366</v>
      </c>
      <c r="AB26">
        <v>139257.22699</v>
      </c>
      <c r="AC26">
        <v>127770.2404</v>
      </c>
      <c r="AD26">
        <v>104684.1741</v>
      </c>
      <c r="AE26">
        <v>86094.026506</v>
      </c>
      <c r="AF26">
        <v>65423.0581</v>
      </c>
      <c r="AG26">
        <v>22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7</v>
      </c>
      <c r="AO26">
        <v>1</v>
      </c>
      <c r="AP26">
        <v>26</v>
      </c>
    </row>
    <row r="27" spans="1:42" ht="15.75" customHeight="1">
      <c r="A27" s="46" t="s">
        <v>77</v>
      </c>
      <c r="B27" s="43">
        <f t="shared" si="2"/>
        <v>1688.8953105</v>
      </c>
      <c r="C27" s="43">
        <f t="shared" si="3"/>
        <v>612.61061281</v>
      </c>
      <c r="D27" s="43">
        <f t="shared" si="4"/>
        <v>4361.3025118</v>
      </c>
      <c r="E27" s="43">
        <f t="shared" si="5"/>
        <v>1961.1949984</v>
      </c>
      <c r="F27" s="43">
        <f t="shared" si="6"/>
        <v>4443.1779937</v>
      </c>
      <c r="G27" s="44">
        <f t="shared" si="7"/>
        <v>996.809816</v>
      </c>
      <c r="H27" s="45" t="s">
        <v>78</v>
      </c>
      <c r="AA27">
        <v>2730.9269154</v>
      </c>
      <c r="AB27">
        <v>12760.12524</v>
      </c>
      <c r="AC27">
        <v>11800.06519</v>
      </c>
      <c r="AD27">
        <v>2402.6674836</v>
      </c>
      <c r="AE27">
        <v>1371.5597879</v>
      </c>
      <c r="AF27">
        <v>1097.83963</v>
      </c>
      <c r="AG27">
        <v>31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7</v>
      </c>
      <c r="AO27">
        <v>1</v>
      </c>
      <c r="AP27">
        <v>27</v>
      </c>
    </row>
    <row r="28" spans="1:42" ht="19.5" customHeight="1">
      <c r="A28" s="42" t="s">
        <v>79</v>
      </c>
      <c r="B28" s="43">
        <f t="shared" si="2"/>
        <v>168.47183485</v>
      </c>
      <c r="C28" s="43">
        <f t="shared" si="3"/>
        <v>173.94611766</v>
      </c>
      <c r="D28" s="43">
        <f t="shared" si="4"/>
        <v>51.125544137</v>
      </c>
      <c r="E28" s="43">
        <f t="shared" si="5"/>
        <v>89.694945835</v>
      </c>
      <c r="F28" s="43">
        <f t="shared" si="6"/>
        <v>186.97801611</v>
      </c>
      <c r="G28" s="44">
        <f t="shared" si="7"/>
        <v>220.310359</v>
      </c>
      <c r="H28" s="45" t="s">
        <v>80</v>
      </c>
      <c r="AA28">
        <v>425041.52203</v>
      </c>
      <c r="AB28">
        <v>845391.20871</v>
      </c>
      <c r="AC28">
        <v>988232.52456</v>
      </c>
      <c r="AD28">
        <v>345359.66749</v>
      </c>
      <c r="AE28">
        <v>1243773.1723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7</v>
      </c>
      <c r="AO28">
        <v>2</v>
      </c>
      <c r="AP28">
        <v>1</v>
      </c>
    </row>
    <row r="29" spans="1:42" ht="21" customHeight="1">
      <c r="A29" s="36" t="s">
        <v>81</v>
      </c>
      <c r="B29" s="37">
        <f t="shared" si="2"/>
        <v>184800.08295</v>
      </c>
      <c r="C29" s="37">
        <f t="shared" si="3"/>
        <v>404771.62502</v>
      </c>
      <c r="D29" s="37">
        <f t="shared" si="4"/>
        <v>348679.79761</v>
      </c>
      <c r="E29" s="37">
        <f t="shared" si="5"/>
        <v>255356.56563</v>
      </c>
      <c r="F29" s="37">
        <f t="shared" si="6"/>
        <v>193426.61733</v>
      </c>
      <c r="G29" s="38">
        <f t="shared" si="7"/>
        <v>158015.189</v>
      </c>
      <c r="H29" s="39" t="s">
        <v>25</v>
      </c>
      <c r="AA29">
        <v>3.0611804704</v>
      </c>
      <c r="AB29">
        <v>4.0292612772</v>
      </c>
      <c r="AC29">
        <v>3.9545817631</v>
      </c>
      <c r="AD29">
        <v>3.2427549649</v>
      </c>
      <c r="AE29">
        <v>1.9952428403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7</v>
      </c>
      <c r="AO29">
        <v>2</v>
      </c>
      <c r="AP29">
        <v>2</v>
      </c>
    </row>
    <row r="30" spans="1:42" ht="19.5" customHeight="1">
      <c r="A30" s="42" t="s">
        <v>82</v>
      </c>
      <c r="B30" s="43">
        <f t="shared" si="2"/>
        <v>18277.799777</v>
      </c>
      <c r="C30" s="43">
        <f t="shared" si="3"/>
        <v>36683.249142</v>
      </c>
      <c r="D30" s="43">
        <f t="shared" si="4"/>
        <v>30752.962094</v>
      </c>
      <c r="E30" s="43">
        <f t="shared" si="5"/>
        <v>27680.015921</v>
      </c>
      <c r="F30" s="43">
        <f t="shared" si="6"/>
        <v>19566.255085</v>
      </c>
      <c r="G30" s="44">
        <f t="shared" si="7"/>
        <v>20401.2583</v>
      </c>
      <c r="H30" s="45" t="s">
        <v>83</v>
      </c>
      <c r="AA30">
        <v>2.5923176842</v>
      </c>
      <c r="AB30">
        <v>2.8730778674</v>
      </c>
      <c r="AC30">
        <v>2.8813368678</v>
      </c>
      <c r="AD30">
        <v>2.4631824178</v>
      </c>
      <c r="AE30">
        <v>1.8012744793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7</v>
      </c>
      <c r="AO30">
        <v>2</v>
      </c>
      <c r="AP30">
        <v>3</v>
      </c>
    </row>
    <row r="31" spans="1:42" ht="19.5" customHeight="1">
      <c r="A31" s="42" t="s">
        <v>84</v>
      </c>
      <c r="B31" s="43">
        <f t="shared" si="2"/>
        <v>166522.28318</v>
      </c>
      <c r="C31" s="43">
        <f t="shared" si="3"/>
        <v>368088.37588</v>
      </c>
      <c r="D31" s="43">
        <f t="shared" si="4"/>
        <v>317926.83552</v>
      </c>
      <c r="E31" s="43">
        <f t="shared" si="5"/>
        <v>227676.5497</v>
      </c>
      <c r="F31" s="43">
        <f t="shared" si="6"/>
        <v>173860.36224</v>
      </c>
      <c r="G31" s="44">
        <f t="shared" si="7"/>
        <v>137613.931</v>
      </c>
      <c r="H31" s="45" t="s">
        <v>85</v>
      </c>
      <c r="AA31">
        <v>1.8164768829</v>
      </c>
      <c r="AB31">
        <v>1.8531827552</v>
      </c>
      <c r="AC31">
        <v>1.8892633619</v>
      </c>
      <c r="AD31">
        <v>1.6312066751</v>
      </c>
      <c r="AE31">
        <v>0.0591725301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7</v>
      </c>
      <c r="AO31">
        <v>2</v>
      </c>
      <c r="AP31">
        <v>4</v>
      </c>
    </row>
    <row r="32" spans="1:42" ht="15.75" customHeight="1">
      <c r="A32" s="46" t="s">
        <v>86</v>
      </c>
      <c r="B32" s="43">
        <f t="shared" si="2"/>
        <v>51717.374816</v>
      </c>
      <c r="C32" s="43">
        <f t="shared" si="3"/>
        <v>116322.95131</v>
      </c>
      <c r="D32" s="43">
        <f t="shared" si="4"/>
        <v>95763.08345</v>
      </c>
      <c r="E32" s="43">
        <f t="shared" si="5"/>
        <v>68656.085559</v>
      </c>
      <c r="F32" s="43">
        <f t="shared" si="6"/>
        <v>50856.532309</v>
      </c>
      <c r="G32" s="44">
        <f t="shared" si="7"/>
        <v>46067.5268</v>
      </c>
      <c r="H32" s="45" t="s">
        <v>87</v>
      </c>
      <c r="AA32">
        <v>1.5216987694</v>
      </c>
      <c r="AB32">
        <v>1.8531509322</v>
      </c>
      <c r="AC32">
        <v>1.912837712</v>
      </c>
      <c r="AD32">
        <v>1.6780213571</v>
      </c>
      <c r="AE32">
        <v>1.0899564339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7</v>
      </c>
      <c r="AO32">
        <v>2</v>
      </c>
      <c r="AP32">
        <v>5</v>
      </c>
    </row>
    <row r="33" spans="1:42" ht="15.75" customHeight="1">
      <c r="A33" s="46" t="s">
        <v>88</v>
      </c>
      <c r="B33" s="43">
        <f t="shared" si="2"/>
        <v>35131.174081</v>
      </c>
      <c r="C33" s="43">
        <f t="shared" si="3"/>
        <v>99748.072344</v>
      </c>
      <c r="D33" s="43">
        <f t="shared" si="4"/>
        <v>82593.446479</v>
      </c>
      <c r="E33" s="43">
        <f t="shared" si="5"/>
        <v>51933.622565</v>
      </c>
      <c r="F33" s="43">
        <f t="shared" si="6"/>
        <v>35538.243639</v>
      </c>
      <c r="G33" s="44">
        <f t="shared" si="7"/>
        <v>25025.5067</v>
      </c>
      <c r="H33" s="45" t="s">
        <v>89</v>
      </c>
      <c r="AA33">
        <v>723380.74675</v>
      </c>
      <c r="AB33">
        <v>1050898.3797</v>
      </c>
      <c r="AC33">
        <v>1040727.7092</v>
      </c>
      <c r="AD33">
        <v>805542.60416</v>
      </c>
      <c r="AE33">
        <v>577945.99654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7</v>
      </c>
      <c r="AO33">
        <v>2</v>
      </c>
      <c r="AP33">
        <v>6</v>
      </c>
    </row>
    <row r="34" spans="1:42" ht="15.75" customHeight="1">
      <c r="A34" s="46" t="s">
        <v>90</v>
      </c>
      <c r="B34" s="43">
        <f t="shared" si="2"/>
        <v>76942.807366</v>
      </c>
      <c r="C34" s="43">
        <f t="shared" si="3"/>
        <v>139257.22699</v>
      </c>
      <c r="D34" s="43">
        <f t="shared" si="4"/>
        <v>127770.2404</v>
      </c>
      <c r="E34" s="43">
        <f t="shared" si="5"/>
        <v>104684.1741</v>
      </c>
      <c r="F34" s="43">
        <f t="shared" si="6"/>
        <v>86094.026506</v>
      </c>
      <c r="G34" s="44">
        <f t="shared" si="7"/>
        <v>65423.0581</v>
      </c>
      <c r="H34" s="45" t="s">
        <v>91</v>
      </c>
      <c r="AA34">
        <v>180244.39131</v>
      </c>
      <c r="AB34">
        <v>611200.63808</v>
      </c>
      <c r="AC34">
        <v>657670.35912</v>
      </c>
      <c r="AD34">
        <v>507599.25071</v>
      </c>
      <c r="AE34">
        <v>154020.48018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7</v>
      </c>
      <c r="AO34">
        <v>2</v>
      </c>
      <c r="AP34">
        <v>7</v>
      </c>
    </row>
    <row r="35" spans="1:42" ht="15.75" customHeight="1">
      <c r="A35" s="46" t="s">
        <v>92</v>
      </c>
      <c r="B35" s="43">
        <f t="shared" si="2"/>
        <v>2730.9269154</v>
      </c>
      <c r="C35" s="43">
        <f t="shared" si="3"/>
        <v>12760.12524</v>
      </c>
      <c r="D35" s="43">
        <f t="shared" si="4"/>
        <v>11800.06519</v>
      </c>
      <c r="E35" s="43">
        <f t="shared" si="5"/>
        <v>2402.6674836</v>
      </c>
      <c r="F35" s="43">
        <f t="shared" si="6"/>
        <v>1371.5597879</v>
      </c>
      <c r="G35" s="44">
        <f t="shared" si="7"/>
        <v>1097.83963</v>
      </c>
      <c r="H35" s="47" t="s">
        <v>93</v>
      </c>
      <c r="AA35">
        <v>140614.87478</v>
      </c>
      <c r="AB35">
        <v>531422.96579</v>
      </c>
      <c r="AC35">
        <v>532628.05537</v>
      </c>
      <c r="AD35">
        <v>415816.96533</v>
      </c>
      <c r="AE35">
        <v>35993.153587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7</v>
      </c>
      <c r="AO35">
        <v>2</v>
      </c>
      <c r="AP35">
        <v>8</v>
      </c>
    </row>
    <row r="36" spans="1:42" ht="7.5" customHeight="1" thickBot="1">
      <c r="A36" s="48"/>
      <c r="B36" s="49"/>
      <c r="C36" s="50"/>
      <c r="D36" s="50"/>
      <c r="E36" s="50"/>
      <c r="F36" s="50"/>
      <c r="G36" s="50"/>
      <c r="H36" s="51"/>
      <c r="AA36">
        <v>21481.52909</v>
      </c>
      <c r="AB36">
        <v>13045.642218</v>
      </c>
      <c r="AC36">
        <v>14621.822043</v>
      </c>
      <c r="AD36">
        <v>23017.014795</v>
      </c>
      <c r="AE36">
        <v>95585.023647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7</v>
      </c>
      <c r="AO36">
        <v>2</v>
      </c>
      <c r="AP36">
        <v>9</v>
      </c>
    </row>
    <row r="37" spans="3:42" ht="16.5" thickTop="1">
      <c r="C37" s="4"/>
      <c r="D37" s="4"/>
      <c r="E37" s="4"/>
      <c r="F37" s="4"/>
      <c r="G37" s="4"/>
      <c r="H37" s="4"/>
      <c r="AA37">
        <v>18147.987435</v>
      </c>
      <c r="AB37">
        <v>66732.030067</v>
      </c>
      <c r="AC37">
        <v>110420.48171</v>
      </c>
      <c r="AD37">
        <v>68765.270578</v>
      </c>
      <c r="AE37">
        <v>22442.302948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7</v>
      </c>
      <c r="AO37">
        <v>2</v>
      </c>
      <c r="AP37">
        <v>10</v>
      </c>
    </row>
    <row r="38" spans="3:42" ht="15.75">
      <c r="C38" s="4"/>
      <c r="D38" s="4"/>
      <c r="E38" s="4"/>
      <c r="F38" s="4"/>
      <c r="G38" s="4"/>
      <c r="H38" s="4"/>
      <c r="AA38">
        <v>244696.21002</v>
      </c>
      <c r="AB38">
        <v>193990.65111</v>
      </c>
      <c r="AC38">
        <v>138572.64937</v>
      </c>
      <c r="AD38">
        <v>47476.86611</v>
      </c>
      <c r="AE38">
        <v>493.59065304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7</v>
      </c>
      <c r="AO38">
        <v>2</v>
      </c>
      <c r="AP38">
        <v>11</v>
      </c>
    </row>
    <row r="39" spans="3:42" ht="15.75">
      <c r="C39" s="4"/>
      <c r="D39" s="4"/>
      <c r="E39" s="4"/>
      <c r="F39" s="4"/>
      <c r="G39" s="4"/>
      <c r="H39" s="4"/>
      <c r="AA39">
        <v>26143.968218</v>
      </c>
      <c r="AB39">
        <v>22281.037126</v>
      </c>
      <c r="AC39">
        <v>21515.33809</v>
      </c>
      <c r="AD39">
        <v>17556.681662</v>
      </c>
      <c r="AE39">
        <v>96405.432078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7</v>
      </c>
      <c r="AO39">
        <v>2</v>
      </c>
      <c r="AP39">
        <v>12</v>
      </c>
    </row>
    <row r="40" spans="3:42" ht="15.75">
      <c r="C40" s="4"/>
      <c r="D40" s="4"/>
      <c r="E40" s="4"/>
      <c r="F40" s="4"/>
      <c r="G40" s="4"/>
      <c r="H40" s="4"/>
      <c r="AA40">
        <v>41475.302311</v>
      </c>
      <c r="AB40">
        <v>58476.571922</v>
      </c>
      <c r="AC40">
        <v>58608.736268</v>
      </c>
      <c r="AD40">
        <v>47436.497759</v>
      </c>
      <c r="AE40">
        <v>57120.18485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7</v>
      </c>
      <c r="AO40">
        <v>2</v>
      </c>
      <c r="AP40">
        <v>13</v>
      </c>
    </row>
    <row r="41" spans="3:42" ht="15.75">
      <c r="C41" s="4"/>
      <c r="D41" s="4"/>
      <c r="E41" s="4"/>
      <c r="F41" s="4"/>
      <c r="G41" s="4"/>
      <c r="H41" s="4"/>
      <c r="AA41">
        <v>230676.99108</v>
      </c>
      <c r="AB41">
        <v>164751.93787</v>
      </c>
      <c r="AC41">
        <v>164243.96675</v>
      </c>
      <c r="AD41">
        <v>185260.88793</v>
      </c>
      <c r="AE41">
        <v>269657.2429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7</v>
      </c>
      <c r="AO41">
        <v>2</v>
      </c>
      <c r="AP41">
        <v>14</v>
      </c>
    </row>
    <row r="42" spans="3:42" ht="15.75">
      <c r="C42" s="4"/>
      <c r="D42" s="4"/>
      <c r="E42" s="4"/>
      <c r="F42" s="4"/>
      <c r="G42" s="4"/>
      <c r="H42" s="4"/>
      <c r="AA42">
        <v>57403.949477</v>
      </c>
      <c r="AB42">
        <v>29691.174985</v>
      </c>
      <c r="AC42">
        <v>30722.200358</v>
      </c>
      <c r="AD42">
        <v>43318.337878</v>
      </c>
      <c r="AE42">
        <v>126762.44173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7</v>
      </c>
      <c r="AO42">
        <v>2</v>
      </c>
      <c r="AP42">
        <v>15</v>
      </c>
    </row>
    <row r="43" spans="3:42" ht="15.75">
      <c r="C43" s="4"/>
      <c r="D43" s="4"/>
      <c r="E43" s="4"/>
      <c r="F43" s="4"/>
      <c r="G43" s="4"/>
      <c r="H43" s="4"/>
      <c r="AA43">
        <v>85613.502621</v>
      </c>
      <c r="AB43">
        <v>42189.483235</v>
      </c>
      <c r="AC43">
        <v>36717.018716</v>
      </c>
      <c r="AD43">
        <v>49442.273971</v>
      </c>
      <c r="AE43">
        <v>65729.767514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7</v>
      </c>
      <c r="AO43">
        <v>2</v>
      </c>
      <c r="AP43">
        <v>16</v>
      </c>
    </row>
    <row r="44" spans="27:42" ht="15.75">
      <c r="AA44">
        <v>79962.199323</v>
      </c>
      <c r="AB44">
        <v>91600.126133</v>
      </c>
      <c r="AC44">
        <v>95170.445685</v>
      </c>
      <c r="AD44">
        <v>87902.579789</v>
      </c>
      <c r="AE44">
        <v>72384.067675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7</v>
      </c>
      <c r="AO44">
        <v>2</v>
      </c>
      <c r="AP44">
        <v>17</v>
      </c>
    </row>
    <row r="45" spans="27:42" ht="15.75">
      <c r="AA45">
        <v>7447.3974913</v>
      </c>
      <c r="AB45">
        <v>1271.1535135</v>
      </c>
      <c r="AC45">
        <v>1576.7745056</v>
      </c>
      <c r="AD45">
        <v>4404.5675899</v>
      </c>
      <c r="AE45">
        <v>979.46006889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0</v>
      </c>
      <c r="AM45" t="s">
        <v>1</v>
      </c>
      <c r="AN45">
        <v>7</v>
      </c>
      <c r="AO45">
        <v>2</v>
      </c>
      <c r="AP45">
        <v>18</v>
      </c>
    </row>
    <row r="46" spans="27:42" ht="15.75">
      <c r="AA46">
        <v>249.94216584</v>
      </c>
      <c r="AB46">
        <v>0</v>
      </c>
      <c r="AC46">
        <v>57.527485955</v>
      </c>
      <c r="AD46">
        <v>193.12870407</v>
      </c>
      <c r="AE46">
        <v>3801.5059126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0</v>
      </c>
      <c r="AM46" t="s">
        <v>1</v>
      </c>
      <c r="AN46">
        <v>7</v>
      </c>
      <c r="AO46">
        <v>2</v>
      </c>
      <c r="AP46">
        <v>19</v>
      </c>
    </row>
    <row r="47" spans="27:42" ht="15.75">
      <c r="AA47">
        <v>143.88380806</v>
      </c>
      <c r="AB47">
        <v>197.54357673</v>
      </c>
      <c r="AC47">
        <v>116.65964158</v>
      </c>
      <c r="AD47">
        <v>212.41999243</v>
      </c>
      <c r="AE47">
        <v>249.06587399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0</v>
      </c>
      <c r="AM47" t="s">
        <v>1</v>
      </c>
      <c r="AN47">
        <v>7</v>
      </c>
      <c r="AO47">
        <v>2</v>
      </c>
      <c r="AP47">
        <v>20</v>
      </c>
    </row>
    <row r="48" spans="27:42" ht="15.75">
      <c r="AA48">
        <v>102777.56117</v>
      </c>
      <c r="AB48">
        <v>168299.38654</v>
      </c>
      <c r="AC48">
        <v>170194.73306</v>
      </c>
      <c r="AD48">
        <v>113064.60426</v>
      </c>
      <c r="AE48">
        <v>67203.13969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0</v>
      </c>
      <c r="AM48" t="s">
        <v>1</v>
      </c>
      <c r="AN48">
        <v>7</v>
      </c>
      <c r="AO48">
        <v>2</v>
      </c>
      <c r="AP48">
        <v>21</v>
      </c>
    </row>
    <row r="49" spans="27:42" ht="15.75">
      <c r="AA49">
        <v>3933.0608646</v>
      </c>
      <c r="AB49">
        <v>19007.755224</v>
      </c>
      <c r="AC49">
        <v>16108.986887</v>
      </c>
      <c r="AD49">
        <v>10536.710263</v>
      </c>
      <c r="AE49">
        <v>4171.6842608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0</v>
      </c>
      <c r="AM49" t="s">
        <v>1</v>
      </c>
      <c r="AN49">
        <v>7</v>
      </c>
      <c r="AO49">
        <v>2</v>
      </c>
      <c r="AP49">
        <v>22</v>
      </c>
    </row>
    <row r="50" spans="27:42" ht="15.75">
      <c r="AA50">
        <v>98844.500308</v>
      </c>
      <c r="AB50">
        <v>149291.63132</v>
      </c>
      <c r="AC50">
        <v>154085.74618</v>
      </c>
      <c r="AD50">
        <v>102527.894</v>
      </c>
      <c r="AE50">
        <v>63031.455429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0</v>
      </c>
      <c r="AM50" t="s">
        <v>1</v>
      </c>
      <c r="AN50">
        <v>7</v>
      </c>
      <c r="AO50">
        <v>2</v>
      </c>
      <c r="AP50">
        <v>23</v>
      </c>
    </row>
  </sheetData>
  <sheetProtection/>
  <printOptions/>
  <pageMargins left="1.0236220472440944" right="0.984251968503937" top="0.2755905511811024" bottom="2.3228346456692917" header="0" footer="1.8897637795275593"/>
  <pageSetup fitToHeight="0" fitToWidth="0" horizontalDpi="300" verticalDpi="300" orientation="portrait" pageOrder="overThenDown" paperSize="9" r:id="rId1"/>
  <headerFooter alignWithMargins="0">
    <oddFooter>&amp;C&amp;"細明體,標準"&amp;11－&amp;"CG Times (W1),標準"&amp;P+66&amp;"細明體,標準"－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P50"/>
  <sheetViews>
    <sheetView showGridLines="0" zoomScalePageLayoutView="0" workbookViewId="0" topLeftCell="A1">
      <selection activeCell="D6" sqref="D6"/>
    </sheetView>
  </sheetViews>
  <sheetFormatPr defaultColWidth="9.00390625" defaultRowHeight="15.75"/>
  <cols>
    <col min="1" max="1" width="27.25390625" style="52" customWidth="1"/>
    <col min="2" max="2" width="22.625" style="2" customWidth="1"/>
    <col min="3" max="3" width="22.625" style="3" customWidth="1"/>
    <col min="4" max="6" width="15.125" style="3" customWidth="1"/>
    <col min="7" max="7" width="28.625" style="2" customWidth="1"/>
    <col min="8" max="16384" width="9.00390625" style="2" customWidth="1"/>
  </cols>
  <sheetData>
    <row r="1" spans="1:42" ht="15.75" customHeight="1">
      <c r="A1" s="1" t="s">
        <v>47</v>
      </c>
      <c r="G1" s="5" t="s">
        <v>48</v>
      </c>
      <c r="AA1">
        <v>425041.52203</v>
      </c>
      <c r="AB1">
        <v>845391.20871</v>
      </c>
      <c r="AC1">
        <v>988232.52456</v>
      </c>
      <c r="AD1">
        <v>345359.66749</v>
      </c>
      <c r="AE1">
        <v>1243773.1723</v>
      </c>
      <c r="AF1">
        <v>0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7</v>
      </c>
      <c r="AO1">
        <v>2</v>
      </c>
      <c r="AP1">
        <v>1</v>
      </c>
    </row>
    <row r="2" spans="1:42" ht="16.5" customHeight="1">
      <c r="A2" s="4"/>
      <c r="B2" s="6"/>
      <c r="C2" s="4"/>
      <c r="D2" s="4"/>
      <c r="E2" s="4"/>
      <c r="F2" s="4"/>
      <c r="G2" s="4"/>
      <c r="AA2">
        <v>3.0611804704</v>
      </c>
      <c r="AB2">
        <v>4.0292612772</v>
      </c>
      <c r="AC2">
        <v>3.9545817631</v>
      </c>
      <c r="AD2">
        <v>3.2427549649</v>
      </c>
      <c r="AE2">
        <v>1.9952428403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7</v>
      </c>
      <c r="AO2">
        <v>2</v>
      </c>
      <c r="AP2">
        <v>2</v>
      </c>
    </row>
    <row r="3" spans="1:42" ht="16.5" customHeight="1">
      <c r="A3" s="7" t="s">
        <v>94</v>
      </c>
      <c r="B3" s="8"/>
      <c r="C3" s="9"/>
      <c r="D3" s="59" t="s">
        <v>2</v>
      </c>
      <c r="E3" s="59"/>
      <c r="F3" s="59"/>
      <c r="G3" s="59"/>
      <c r="AA3">
        <v>2.5923176842</v>
      </c>
      <c r="AB3">
        <v>2.8730778674</v>
      </c>
      <c r="AC3">
        <v>2.8813368678</v>
      </c>
      <c r="AD3">
        <v>2.4631824178</v>
      </c>
      <c r="AE3">
        <v>1.8012744793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7</v>
      </c>
      <c r="AO3">
        <v>2</v>
      </c>
      <c r="AP3">
        <v>3</v>
      </c>
    </row>
    <row r="4" spans="1:42" ht="18" customHeight="1">
      <c r="A4" s="12"/>
      <c r="B4" s="6"/>
      <c r="C4" s="4"/>
      <c r="D4" s="60" t="s">
        <v>95</v>
      </c>
      <c r="E4" s="60"/>
      <c r="F4" s="60"/>
      <c r="G4" s="60"/>
      <c r="AA4">
        <v>1.8164768829</v>
      </c>
      <c r="AB4">
        <v>1.8531827552</v>
      </c>
      <c r="AC4">
        <v>1.8892633619</v>
      </c>
      <c r="AD4">
        <v>1.6312066751</v>
      </c>
      <c r="AE4">
        <v>0.0591725301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7</v>
      </c>
      <c r="AO4">
        <v>2</v>
      </c>
      <c r="AP4">
        <v>4</v>
      </c>
    </row>
    <row r="5" spans="1:42" s="19" customFormat="1" ht="16.5" thickBot="1">
      <c r="A5" s="14" t="s">
        <v>150</v>
      </c>
      <c r="B5" s="15"/>
      <c r="C5" s="16"/>
      <c r="D5" s="18" t="s">
        <v>51</v>
      </c>
      <c r="E5" s="16"/>
      <c r="F5" s="17"/>
      <c r="G5" s="15"/>
      <c r="AA5">
        <v>1.5216987694</v>
      </c>
      <c r="AB5">
        <v>1.8531509322</v>
      </c>
      <c r="AC5">
        <v>1.912837712</v>
      </c>
      <c r="AD5">
        <v>1.6780213571</v>
      </c>
      <c r="AE5">
        <v>1.0899564339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7</v>
      </c>
      <c r="AO5">
        <v>2</v>
      </c>
      <c r="AP5">
        <v>5</v>
      </c>
    </row>
    <row r="6" spans="1:42" s="25" customFormat="1" ht="30" customHeight="1" thickTop="1">
      <c r="A6" s="20"/>
      <c r="B6" s="21" t="s">
        <v>26</v>
      </c>
      <c r="C6" s="21" t="s">
        <v>27</v>
      </c>
      <c r="D6" s="22" t="s">
        <v>152</v>
      </c>
      <c r="E6" s="21" t="s">
        <v>28</v>
      </c>
      <c r="F6" s="21" t="s">
        <v>29</v>
      </c>
      <c r="G6" s="24"/>
      <c r="AA6">
        <v>723380.74675</v>
      </c>
      <c r="AB6">
        <v>1050898.3797</v>
      </c>
      <c r="AC6">
        <v>1040727.7092</v>
      </c>
      <c r="AD6">
        <v>805542.60416</v>
      </c>
      <c r="AE6">
        <v>577945.99654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7</v>
      </c>
      <c r="AO6">
        <v>2</v>
      </c>
      <c r="AP6">
        <v>6</v>
      </c>
    </row>
    <row r="7" spans="1:42" s="29" customFormat="1" ht="54.75" customHeight="1">
      <c r="A7" s="26"/>
      <c r="B7" s="26" t="s">
        <v>96</v>
      </c>
      <c r="C7" s="26" t="s">
        <v>97</v>
      </c>
      <c r="D7" s="26" t="s">
        <v>30</v>
      </c>
      <c r="E7" s="26" t="s">
        <v>31</v>
      </c>
      <c r="F7" s="26" t="s">
        <v>32</v>
      </c>
      <c r="G7" s="28"/>
      <c r="AA7">
        <v>180244.39131</v>
      </c>
      <c r="AB7">
        <v>611200.63808</v>
      </c>
      <c r="AC7">
        <v>657670.35912</v>
      </c>
      <c r="AD7">
        <v>507599.25071</v>
      </c>
      <c r="AE7">
        <v>154020.48018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7</v>
      </c>
      <c r="AO7">
        <v>2</v>
      </c>
      <c r="AP7">
        <v>7</v>
      </c>
    </row>
    <row r="8" spans="1:42" s="35" customFormat="1" ht="7.5" customHeight="1">
      <c r="A8" s="20"/>
      <c r="B8" s="30"/>
      <c r="C8" s="31"/>
      <c r="D8" s="32"/>
      <c r="E8" s="32"/>
      <c r="F8" s="33"/>
      <c r="G8" s="34"/>
      <c r="AA8">
        <v>140614.87478</v>
      </c>
      <c r="AB8">
        <v>531422.96579</v>
      </c>
      <c r="AC8">
        <v>532628.05537</v>
      </c>
      <c r="AD8">
        <v>415816.96533</v>
      </c>
      <c r="AE8">
        <v>35993.153587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7</v>
      </c>
      <c r="AO8">
        <v>2</v>
      </c>
      <c r="AP8">
        <v>8</v>
      </c>
    </row>
    <row r="9" spans="1:42" ht="21" customHeight="1">
      <c r="A9" s="36" t="s">
        <v>13</v>
      </c>
      <c r="B9" s="37">
        <f>+AA1</f>
        <v>425041.52203</v>
      </c>
      <c r="C9" s="37">
        <f>+AB1</f>
        <v>845391.20871</v>
      </c>
      <c r="D9" s="37">
        <f>+AC1</f>
        <v>988232.52456</v>
      </c>
      <c r="E9" s="37">
        <f>+AD1</f>
        <v>345359.66749</v>
      </c>
      <c r="F9" s="38">
        <f>+AE1</f>
        <v>1243773.1723</v>
      </c>
      <c r="G9" s="39" t="s">
        <v>14</v>
      </c>
      <c r="AA9">
        <v>21481.52909</v>
      </c>
      <c r="AB9">
        <v>13045.642218</v>
      </c>
      <c r="AC9">
        <v>14621.822043</v>
      </c>
      <c r="AD9">
        <v>23017.014795</v>
      </c>
      <c r="AE9">
        <v>95585.023647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7</v>
      </c>
      <c r="AO9">
        <v>2</v>
      </c>
      <c r="AP9">
        <v>9</v>
      </c>
    </row>
    <row r="10" spans="1:42" ht="21" customHeight="1">
      <c r="A10" s="36" t="s">
        <v>15</v>
      </c>
      <c r="B10" s="40">
        <f aca="true" t="shared" si="0" ref="B10:F13">+ROUND(+AA2,2)</f>
        <v>3.06</v>
      </c>
      <c r="C10" s="40">
        <f t="shared" si="0"/>
        <v>4.03</v>
      </c>
      <c r="D10" s="40">
        <f t="shared" si="0"/>
        <v>3.95</v>
      </c>
      <c r="E10" s="40">
        <f t="shared" si="0"/>
        <v>3.24</v>
      </c>
      <c r="F10" s="41">
        <f t="shared" si="0"/>
        <v>2</v>
      </c>
      <c r="G10" s="39" t="s">
        <v>16</v>
      </c>
      <c r="AA10">
        <v>18147.987435</v>
      </c>
      <c r="AB10">
        <v>66732.030067</v>
      </c>
      <c r="AC10">
        <v>110420.48171</v>
      </c>
      <c r="AD10">
        <v>68765.270578</v>
      </c>
      <c r="AE10">
        <v>22442.302948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7</v>
      </c>
      <c r="AO10">
        <v>2</v>
      </c>
      <c r="AP10">
        <v>10</v>
      </c>
    </row>
    <row r="11" spans="1:42" ht="21" customHeight="1">
      <c r="A11" s="36" t="s">
        <v>17</v>
      </c>
      <c r="B11" s="40">
        <f t="shared" si="0"/>
        <v>2.59</v>
      </c>
      <c r="C11" s="40">
        <f t="shared" si="0"/>
        <v>2.87</v>
      </c>
      <c r="D11" s="40">
        <f t="shared" si="0"/>
        <v>2.88</v>
      </c>
      <c r="E11" s="40">
        <f t="shared" si="0"/>
        <v>2.46</v>
      </c>
      <c r="F11" s="41">
        <f t="shared" si="0"/>
        <v>1.8</v>
      </c>
      <c r="G11" s="39" t="s">
        <v>18</v>
      </c>
      <c r="AA11">
        <v>244696.21002</v>
      </c>
      <c r="AB11">
        <v>193990.65111</v>
      </c>
      <c r="AC11">
        <v>138572.64937</v>
      </c>
      <c r="AD11">
        <v>47476.86611</v>
      </c>
      <c r="AE11">
        <v>493.59065304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7</v>
      </c>
      <c r="AO11">
        <v>2</v>
      </c>
      <c r="AP11">
        <v>11</v>
      </c>
    </row>
    <row r="12" spans="1:42" ht="21" customHeight="1">
      <c r="A12" s="36" t="s">
        <v>19</v>
      </c>
      <c r="B12" s="40">
        <f t="shared" si="0"/>
        <v>1.82</v>
      </c>
      <c r="C12" s="40">
        <f t="shared" si="0"/>
        <v>1.85</v>
      </c>
      <c r="D12" s="40">
        <f t="shared" si="0"/>
        <v>1.89</v>
      </c>
      <c r="E12" s="40">
        <f t="shared" si="0"/>
        <v>1.63</v>
      </c>
      <c r="F12" s="41">
        <f t="shared" si="0"/>
        <v>0.06</v>
      </c>
      <c r="G12" s="39" t="s">
        <v>20</v>
      </c>
      <c r="AA12">
        <v>26143.968218</v>
      </c>
      <c r="AB12">
        <v>22281.037126</v>
      </c>
      <c r="AC12">
        <v>21515.33809</v>
      </c>
      <c r="AD12">
        <v>17556.681662</v>
      </c>
      <c r="AE12">
        <v>96405.432078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7</v>
      </c>
      <c r="AO12">
        <v>2</v>
      </c>
      <c r="AP12">
        <v>12</v>
      </c>
    </row>
    <row r="13" spans="1:42" ht="21" customHeight="1">
      <c r="A13" s="36" t="s">
        <v>21</v>
      </c>
      <c r="B13" s="40">
        <f t="shared" si="0"/>
        <v>1.52</v>
      </c>
      <c r="C13" s="40">
        <f t="shared" si="0"/>
        <v>1.85</v>
      </c>
      <c r="D13" s="40">
        <f t="shared" si="0"/>
        <v>1.91</v>
      </c>
      <c r="E13" s="40">
        <f t="shared" si="0"/>
        <v>1.68</v>
      </c>
      <c r="F13" s="41">
        <f t="shared" si="0"/>
        <v>1.09</v>
      </c>
      <c r="G13" s="39" t="s">
        <v>22</v>
      </c>
      <c r="AA13">
        <v>41475.302311</v>
      </c>
      <c r="AB13">
        <v>58476.571922</v>
      </c>
      <c r="AC13">
        <v>58608.736268</v>
      </c>
      <c r="AD13">
        <v>47436.497759</v>
      </c>
      <c r="AE13">
        <v>57120.18485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7</v>
      </c>
      <c r="AO13">
        <v>2</v>
      </c>
      <c r="AP13">
        <v>13</v>
      </c>
    </row>
    <row r="14" spans="1:42" ht="21" customHeight="1">
      <c r="A14" s="36" t="s">
        <v>23</v>
      </c>
      <c r="B14" s="37">
        <f aca="true" t="shared" si="1" ref="B14:B35">+AA6</f>
        <v>723380.74675</v>
      </c>
      <c r="C14" s="37">
        <f aca="true" t="shared" si="2" ref="C14:C35">+AB6</f>
        <v>1050898.3797</v>
      </c>
      <c r="D14" s="37">
        <f aca="true" t="shared" si="3" ref="D14:D35">+AC6</f>
        <v>1040727.7092</v>
      </c>
      <c r="E14" s="37">
        <f aca="true" t="shared" si="4" ref="E14:E35">+AD6</f>
        <v>805542.60416</v>
      </c>
      <c r="F14" s="38">
        <f aca="true" t="shared" si="5" ref="F14:F35">+AE6</f>
        <v>577945.99654</v>
      </c>
      <c r="G14" s="39" t="s">
        <v>24</v>
      </c>
      <c r="AA14">
        <v>230676.99108</v>
      </c>
      <c r="AB14">
        <v>164751.93787</v>
      </c>
      <c r="AC14">
        <v>164243.96675</v>
      </c>
      <c r="AD14">
        <v>185260.88793</v>
      </c>
      <c r="AE14">
        <v>269657.2429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7</v>
      </c>
      <c r="AO14">
        <v>2</v>
      </c>
      <c r="AP14">
        <v>14</v>
      </c>
    </row>
    <row r="15" spans="1:42" ht="19.5" customHeight="1">
      <c r="A15" s="42" t="s">
        <v>53</v>
      </c>
      <c r="B15" s="43">
        <f t="shared" si="1"/>
        <v>180244.39131</v>
      </c>
      <c r="C15" s="43">
        <f t="shared" si="2"/>
        <v>611200.63808</v>
      </c>
      <c r="D15" s="43">
        <f t="shared" si="3"/>
        <v>657670.35912</v>
      </c>
      <c r="E15" s="43">
        <f t="shared" si="4"/>
        <v>507599.25071</v>
      </c>
      <c r="F15" s="44">
        <f t="shared" si="5"/>
        <v>154020.48018</v>
      </c>
      <c r="G15" s="45" t="s">
        <v>54</v>
      </c>
      <c r="AA15">
        <v>57403.949477</v>
      </c>
      <c r="AB15">
        <v>29691.174985</v>
      </c>
      <c r="AC15">
        <v>30722.200358</v>
      </c>
      <c r="AD15">
        <v>43318.337878</v>
      </c>
      <c r="AE15">
        <v>126762.44173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7</v>
      </c>
      <c r="AO15">
        <v>2</v>
      </c>
      <c r="AP15">
        <v>15</v>
      </c>
    </row>
    <row r="16" spans="1:42" ht="15.75" customHeight="1">
      <c r="A16" s="46" t="s">
        <v>55</v>
      </c>
      <c r="B16" s="43">
        <f t="shared" si="1"/>
        <v>140614.87478</v>
      </c>
      <c r="C16" s="43">
        <f t="shared" si="2"/>
        <v>531422.96579</v>
      </c>
      <c r="D16" s="43">
        <f t="shared" si="3"/>
        <v>532628.05537</v>
      </c>
      <c r="E16" s="43">
        <f t="shared" si="4"/>
        <v>415816.96533</v>
      </c>
      <c r="F16" s="44">
        <f t="shared" si="5"/>
        <v>35993.153587</v>
      </c>
      <c r="G16" s="45" t="s">
        <v>56</v>
      </c>
      <c r="AA16">
        <v>85613.502621</v>
      </c>
      <c r="AB16">
        <v>42189.483235</v>
      </c>
      <c r="AC16">
        <v>36717.018716</v>
      </c>
      <c r="AD16">
        <v>49442.273971</v>
      </c>
      <c r="AE16">
        <v>65729.767514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7</v>
      </c>
      <c r="AO16">
        <v>2</v>
      </c>
      <c r="AP16">
        <v>16</v>
      </c>
    </row>
    <row r="17" spans="1:42" ht="15.75" customHeight="1">
      <c r="A17" s="46" t="s">
        <v>57</v>
      </c>
      <c r="B17" s="43">
        <f t="shared" si="1"/>
        <v>21481.52909</v>
      </c>
      <c r="C17" s="43">
        <f t="shared" si="2"/>
        <v>13045.642218</v>
      </c>
      <c r="D17" s="43">
        <f t="shared" si="3"/>
        <v>14621.822043</v>
      </c>
      <c r="E17" s="43">
        <f t="shared" si="4"/>
        <v>23017.014795</v>
      </c>
      <c r="F17" s="44">
        <f t="shared" si="5"/>
        <v>95585.023647</v>
      </c>
      <c r="G17" s="45" t="s">
        <v>58</v>
      </c>
      <c r="AA17">
        <v>79962.199323</v>
      </c>
      <c r="AB17">
        <v>91600.126133</v>
      </c>
      <c r="AC17">
        <v>95170.445685</v>
      </c>
      <c r="AD17">
        <v>87902.579789</v>
      </c>
      <c r="AE17">
        <v>72384.067675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7</v>
      </c>
      <c r="AO17">
        <v>2</v>
      </c>
      <c r="AP17">
        <v>17</v>
      </c>
    </row>
    <row r="18" spans="1:42" ht="15.75" customHeight="1">
      <c r="A18" s="46" t="s">
        <v>59</v>
      </c>
      <c r="B18" s="43">
        <f t="shared" si="1"/>
        <v>18147.987435</v>
      </c>
      <c r="C18" s="43">
        <f t="shared" si="2"/>
        <v>66732.030067</v>
      </c>
      <c r="D18" s="43">
        <f t="shared" si="3"/>
        <v>110420.48171</v>
      </c>
      <c r="E18" s="43">
        <f t="shared" si="4"/>
        <v>68765.270578</v>
      </c>
      <c r="F18" s="44">
        <f t="shared" si="5"/>
        <v>22442.302948</v>
      </c>
      <c r="G18" s="45" t="s">
        <v>60</v>
      </c>
      <c r="AA18">
        <v>7447.3974913</v>
      </c>
      <c r="AB18">
        <v>1271.1535135</v>
      </c>
      <c r="AC18">
        <v>1576.7745056</v>
      </c>
      <c r="AD18">
        <v>4404.5675899</v>
      </c>
      <c r="AE18">
        <v>979.46006889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7</v>
      </c>
      <c r="AO18">
        <v>2</v>
      </c>
      <c r="AP18">
        <v>18</v>
      </c>
    </row>
    <row r="19" spans="1:42" ht="19.5" customHeight="1">
      <c r="A19" s="42" t="s">
        <v>61</v>
      </c>
      <c r="B19" s="43">
        <f t="shared" si="1"/>
        <v>244696.21002</v>
      </c>
      <c r="C19" s="43">
        <f t="shared" si="2"/>
        <v>193990.65111</v>
      </c>
      <c r="D19" s="43">
        <f t="shared" si="3"/>
        <v>138572.64937</v>
      </c>
      <c r="E19" s="43">
        <f t="shared" si="4"/>
        <v>47476.86611</v>
      </c>
      <c r="F19" s="44">
        <f t="shared" si="5"/>
        <v>493.59065304</v>
      </c>
      <c r="G19" s="45" t="s">
        <v>62</v>
      </c>
      <c r="AA19">
        <v>249.94216584</v>
      </c>
      <c r="AB19">
        <v>0</v>
      </c>
      <c r="AC19">
        <v>57.527485955</v>
      </c>
      <c r="AD19">
        <v>193.12870407</v>
      </c>
      <c r="AE19">
        <v>3801.5059126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7</v>
      </c>
      <c r="AO19">
        <v>2</v>
      </c>
      <c r="AP19">
        <v>19</v>
      </c>
    </row>
    <row r="20" spans="1:42" ht="19.5" customHeight="1">
      <c r="A20" s="42" t="s">
        <v>63</v>
      </c>
      <c r="B20" s="43">
        <f t="shared" si="1"/>
        <v>26143.968218</v>
      </c>
      <c r="C20" s="43">
        <f t="shared" si="2"/>
        <v>22281.037126</v>
      </c>
      <c r="D20" s="43">
        <f t="shared" si="3"/>
        <v>21515.33809</v>
      </c>
      <c r="E20" s="43">
        <f t="shared" si="4"/>
        <v>17556.681662</v>
      </c>
      <c r="F20" s="44">
        <f t="shared" si="5"/>
        <v>96405.432078</v>
      </c>
      <c r="G20" s="45" t="s">
        <v>64</v>
      </c>
      <c r="AA20">
        <v>143.88380806</v>
      </c>
      <c r="AB20">
        <v>197.54357673</v>
      </c>
      <c r="AC20">
        <v>116.65964158</v>
      </c>
      <c r="AD20">
        <v>212.41999243</v>
      </c>
      <c r="AE20">
        <v>249.06587399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7</v>
      </c>
      <c r="AO20">
        <v>2</v>
      </c>
      <c r="AP20">
        <v>20</v>
      </c>
    </row>
    <row r="21" spans="1:42" ht="19.5" customHeight="1">
      <c r="A21" s="42" t="s">
        <v>65</v>
      </c>
      <c r="B21" s="43">
        <f t="shared" si="1"/>
        <v>41475.302311</v>
      </c>
      <c r="C21" s="43">
        <f t="shared" si="2"/>
        <v>58476.571922</v>
      </c>
      <c r="D21" s="43">
        <f t="shared" si="3"/>
        <v>58608.736268</v>
      </c>
      <c r="E21" s="43">
        <f t="shared" si="4"/>
        <v>47436.497759</v>
      </c>
      <c r="F21" s="44">
        <f t="shared" si="5"/>
        <v>57120.18485</v>
      </c>
      <c r="G21" s="45" t="s">
        <v>66</v>
      </c>
      <c r="AA21">
        <v>102777.56117</v>
      </c>
      <c r="AB21">
        <v>168299.38654</v>
      </c>
      <c r="AC21">
        <v>170194.73306</v>
      </c>
      <c r="AD21">
        <v>113064.60426</v>
      </c>
      <c r="AE21">
        <v>67203.13969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7</v>
      </c>
      <c r="AO21">
        <v>2</v>
      </c>
      <c r="AP21">
        <v>21</v>
      </c>
    </row>
    <row r="22" spans="1:42" ht="19.5" customHeight="1">
      <c r="A22" s="42" t="s">
        <v>67</v>
      </c>
      <c r="B22" s="43">
        <f t="shared" si="1"/>
        <v>230676.99108</v>
      </c>
      <c r="C22" s="43">
        <f t="shared" si="2"/>
        <v>164751.93787</v>
      </c>
      <c r="D22" s="43">
        <f t="shared" si="3"/>
        <v>164243.96675</v>
      </c>
      <c r="E22" s="43">
        <f t="shared" si="4"/>
        <v>185260.88793</v>
      </c>
      <c r="F22" s="44">
        <f t="shared" si="5"/>
        <v>269657.2429</v>
      </c>
      <c r="G22" s="45" t="s">
        <v>68</v>
      </c>
      <c r="AA22">
        <v>3933.0608646</v>
      </c>
      <c r="AB22">
        <v>19007.755224</v>
      </c>
      <c r="AC22">
        <v>16108.986887</v>
      </c>
      <c r="AD22">
        <v>10536.710263</v>
      </c>
      <c r="AE22">
        <v>4171.6842608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7</v>
      </c>
      <c r="AO22">
        <v>2</v>
      </c>
      <c r="AP22">
        <v>22</v>
      </c>
    </row>
    <row r="23" spans="1:42" ht="15.75" customHeight="1">
      <c r="A23" s="46" t="s">
        <v>69</v>
      </c>
      <c r="B23" s="43">
        <f t="shared" si="1"/>
        <v>57403.949477</v>
      </c>
      <c r="C23" s="43">
        <f t="shared" si="2"/>
        <v>29691.174985</v>
      </c>
      <c r="D23" s="43">
        <f t="shared" si="3"/>
        <v>30722.200358</v>
      </c>
      <c r="E23" s="43">
        <f t="shared" si="4"/>
        <v>43318.337878</v>
      </c>
      <c r="F23" s="44">
        <f t="shared" si="5"/>
        <v>126762.44173</v>
      </c>
      <c r="G23" s="45" t="s">
        <v>70</v>
      </c>
      <c r="AA23">
        <v>98844.500308</v>
      </c>
      <c r="AB23">
        <v>149291.63132</v>
      </c>
      <c r="AC23">
        <v>154085.74618</v>
      </c>
      <c r="AD23">
        <v>102527.894</v>
      </c>
      <c r="AE23">
        <v>63031.455429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7</v>
      </c>
      <c r="AO23">
        <v>2</v>
      </c>
      <c r="AP23">
        <v>23</v>
      </c>
    </row>
    <row r="24" spans="1:42" ht="15.75" customHeight="1">
      <c r="A24" s="46" t="s">
        <v>71</v>
      </c>
      <c r="B24" s="43">
        <f t="shared" si="1"/>
        <v>85613.502621</v>
      </c>
      <c r="C24" s="43">
        <f t="shared" si="2"/>
        <v>42189.483235</v>
      </c>
      <c r="D24" s="43">
        <f t="shared" si="3"/>
        <v>36717.018716</v>
      </c>
      <c r="E24" s="43">
        <f t="shared" si="4"/>
        <v>49442.273971</v>
      </c>
      <c r="F24" s="44">
        <f t="shared" si="5"/>
        <v>65729.767514</v>
      </c>
      <c r="G24" s="45" t="s">
        <v>72</v>
      </c>
      <c r="AA24">
        <v>37536.456447</v>
      </c>
      <c r="AB24">
        <v>44865.532968</v>
      </c>
      <c r="AC24">
        <v>41078.335975</v>
      </c>
      <c r="AD24">
        <v>27051.92052</v>
      </c>
      <c r="AE24">
        <v>25414.240122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7</v>
      </c>
      <c r="AO24">
        <v>2</v>
      </c>
      <c r="AP24">
        <v>24</v>
      </c>
    </row>
    <row r="25" spans="1:42" ht="15.75" customHeight="1">
      <c r="A25" s="46" t="s">
        <v>73</v>
      </c>
      <c r="B25" s="43">
        <f t="shared" si="1"/>
        <v>79962.199323</v>
      </c>
      <c r="C25" s="43">
        <f t="shared" si="2"/>
        <v>91600.126133</v>
      </c>
      <c r="D25" s="43">
        <f t="shared" si="3"/>
        <v>95170.445685</v>
      </c>
      <c r="E25" s="43">
        <f t="shared" si="4"/>
        <v>87902.579789</v>
      </c>
      <c r="F25" s="44">
        <f t="shared" si="5"/>
        <v>72384.067675</v>
      </c>
      <c r="G25" s="45" t="s">
        <v>74</v>
      </c>
      <c r="AA25">
        <v>14661.400087</v>
      </c>
      <c r="AB25">
        <v>26010.045612</v>
      </c>
      <c r="AC25">
        <v>26687.455128</v>
      </c>
      <c r="AD25">
        <v>16219.716154</v>
      </c>
      <c r="AE25">
        <v>11393.02336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7</v>
      </c>
      <c r="AO25">
        <v>2</v>
      </c>
      <c r="AP25">
        <v>25</v>
      </c>
    </row>
    <row r="26" spans="1:42" ht="15.75" customHeight="1">
      <c r="A26" s="46" t="s">
        <v>75</v>
      </c>
      <c r="B26" s="43">
        <f t="shared" si="1"/>
        <v>7447.3974913</v>
      </c>
      <c r="C26" s="43">
        <f t="shared" si="2"/>
        <v>1271.1535135</v>
      </c>
      <c r="D26" s="43">
        <f t="shared" si="3"/>
        <v>1576.7745056</v>
      </c>
      <c r="E26" s="43">
        <f t="shared" si="4"/>
        <v>4404.5675899</v>
      </c>
      <c r="F26" s="44">
        <f t="shared" si="5"/>
        <v>979.46006889</v>
      </c>
      <c r="G26" s="45" t="s">
        <v>76</v>
      </c>
      <c r="AA26">
        <v>46134.065043</v>
      </c>
      <c r="AB26">
        <v>77919.813537</v>
      </c>
      <c r="AC26">
        <v>85604.292959</v>
      </c>
      <c r="AD26">
        <v>59012.579802</v>
      </c>
      <c r="AE26">
        <v>24024.401544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7</v>
      </c>
      <c r="AO26">
        <v>2</v>
      </c>
      <c r="AP26">
        <v>26</v>
      </c>
    </row>
    <row r="27" spans="1:42" ht="15.75" customHeight="1">
      <c r="A27" s="46" t="s">
        <v>77</v>
      </c>
      <c r="B27" s="43">
        <f t="shared" si="1"/>
        <v>249.94216584</v>
      </c>
      <c r="C27" s="43">
        <f t="shared" si="2"/>
        <v>0</v>
      </c>
      <c r="D27" s="43">
        <f t="shared" si="3"/>
        <v>57.527485955</v>
      </c>
      <c r="E27" s="43">
        <f t="shared" si="4"/>
        <v>193.12870407</v>
      </c>
      <c r="F27" s="44">
        <f t="shared" si="5"/>
        <v>3801.5059126</v>
      </c>
      <c r="G27" s="45" t="s">
        <v>78</v>
      </c>
      <c r="AA27">
        <v>512.57873155</v>
      </c>
      <c r="AB27">
        <v>496.2391993</v>
      </c>
      <c r="AC27">
        <v>715.66211533</v>
      </c>
      <c r="AD27">
        <v>243.67751909</v>
      </c>
      <c r="AE27">
        <v>2199.7904031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7</v>
      </c>
      <c r="AO27">
        <v>2</v>
      </c>
      <c r="AP27">
        <v>27</v>
      </c>
    </row>
    <row r="28" spans="1:42" ht="19.5" customHeight="1">
      <c r="A28" s="42" t="s">
        <v>79</v>
      </c>
      <c r="B28" s="43">
        <f t="shared" si="1"/>
        <v>143.88380806</v>
      </c>
      <c r="C28" s="43">
        <f t="shared" si="2"/>
        <v>197.54357673</v>
      </c>
      <c r="D28" s="43">
        <f t="shared" si="3"/>
        <v>116.65964158</v>
      </c>
      <c r="E28" s="43">
        <f t="shared" si="4"/>
        <v>212.41999243</v>
      </c>
      <c r="F28" s="44">
        <f t="shared" si="5"/>
        <v>249.06587399</v>
      </c>
      <c r="G28" s="45" t="s">
        <v>80</v>
      </c>
      <c r="AA28">
        <v>716093.98707</v>
      </c>
      <c r="AB28">
        <v>1142015.9145</v>
      </c>
      <c r="AC28">
        <v>992461.58508</v>
      </c>
      <c r="AD28">
        <v>868650.57175</v>
      </c>
      <c r="AE28">
        <v>774107.45449</v>
      </c>
      <c r="AF28">
        <v>696640.8894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7</v>
      </c>
      <c r="AO28">
        <v>3</v>
      </c>
      <c r="AP28">
        <v>1</v>
      </c>
    </row>
    <row r="29" spans="1:42" ht="21" customHeight="1">
      <c r="A29" s="36" t="s">
        <v>81</v>
      </c>
      <c r="B29" s="37">
        <f t="shared" si="1"/>
        <v>102777.56117</v>
      </c>
      <c r="C29" s="37">
        <f t="shared" si="2"/>
        <v>168299.38654</v>
      </c>
      <c r="D29" s="37">
        <f t="shared" si="3"/>
        <v>170194.73306</v>
      </c>
      <c r="E29" s="37">
        <f t="shared" si="4"/>
        <v>113064.60426</v>
      </c>
      <c r="F29" s="38">
        <f t="shared" si="5"/>
        <v>67203.13969</v>
      </c>
      <c r="G29" s="39" t="s">
        <v>25</v>
      </c>
      <c r="AA29">
        <v>160562.71107</v>
      </c>
      <c r="AB29">
        <v>220429.64565</v>
      </c>
      <c r="AC29">
        <v>191558.08626</v>
      </c>
      <c r="AD29">
        <v>184743.1845</v>
      </c>
      <c r="AE29">
        <v>171075.48402</v>
      </c>
      <c r="AF29">
        <v>166848.37514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7</v>
      </c>
      <c r="AO29">
        <v>3</v>
      </c>
      <c r="AP29">
        <v>2</v>
      </c>
    </row>
    <row r="30" spans="1:42" ht="19.5" customHeight="1">
      <c r="A30" s="42" t="s">
        <v>82</v>
      </c>
      <c r="B30" s="43">
        <f t="shared" si="1"/>
        <v>3933.0608646</v>
      </c>
      <c r="C30" s="43">
        <f t="shared" si="2"/>
        <v>19007.755224</v>
      </c>
      <c r="D30" s="43">
        <f t="shared" si="3"/>
        <v>16108.986887</v>
      </c>
      <c r="E30" s="43">
        <f t="shared" si="4"/>
        <v>10536.710263</v>
      </c>
      <c r="F30" s="44">
        <f t="shared" si="5"/>
        <v>4171.6842608</v>
      </c>
      <c r="G30" s="45" t="s">
        <v>83</v>
      </c>
      <c r="AA30">
        <v>6524.5300655</v>
      </c>
      <c r="AB30">
        <v>10866.964621</v>
      </c>
      <c r="AC30">
        <v>7251.2420998</v>
      </c>
      <c r="AD30">
        <v>7218.551352</v>
      </c>
      <c r="AE30">
        <v>6085.1844231</v>
      </c>
      <c r="AF30">
        <v>6784.9712773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7</v>
      </c>
      <c r="AO30">
        <v>3</v>
      </c>
      <c r="AP30">
        <v>3</v>
      </c>
    </row>
    <row r="31" spans="1:42" ht="19.5" customHeight="1">
      <c r="A31" s="42" t="s">
        <v>84</v>
      </c>
      <c r="B31" s="43">
        <f t="shared" si="1"/>
        <v>98844.500308</v>
      </c>
      <c r="C31" s="43">
        <f t="shared" si="2"/>
        <v>149291.63132</v>
      </c>
      <c r="D31" s="43">
        <f t="shared" si="3"/>
        <v>154085.74618</v>
      </c>
      <c r="E31" s="43">
        <f t="shared" si="4"/>
        <v>102527.894</v>
      </c>
      <c r="F31" s="44">
        <f t="shared" si="5"/>
        <v>63031.455429</v>
      </c>
      <c r="G31" s="45" t="s">
        <v>85</v>
      </c>
      <c r="AA31">
        <v>6211.6473771</v>
      </c>
      <c r="AB31">
        <v>7535.7564467</v>
      </c>
      <c r="AC31">
        <v>3518.9405198</v>
      </c>
      <c r="AD31">
        <v>5110.1168155</v>
      </c>
      <c r="AE31">
        <v>4744.0064736</v>
      </c>
      <c r="AF31">
        <v>6812.3636077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7</v>
      </c>
      <c r="AO31">
        <v>3</v>
      </c>
      <c r="AP31">
        <v>4</v>
      </c>
    </row>
    <row r="32" spans="1:42" ht="15.75" customHeight="1">
      <c r="A32" s="46" t="s">
        <v>86</v>
      </c>
      <c r="B32" s="43">
        <f t="shared" si="1"/>
        <v>37536.456447</v>
      </c>
      <c r="C32" s="43">
        <f t="shared" si="2"/>
        <v>44865.532968</v>
      </c>
      <c r="D32" s="43">
        <f t="shared" si="3"/>
        <v>41078.335975</v>
      </c>
      <c r="E32" s="43">
        <f t="shared" si="4"/>
        <v>27051.92052</v>
      </c>
      <c r="F32" s="44">
        <f t="shared" si="5"/>
        <v>25414.240122</v>
      </c>
      <c r="G32" s="45" t="s">
        <v>87</v>
      </c>
      <c r="AA32">
        <v>23430.867443</v>
      </c>
      <c r="AB32">
        <v>45123.120647</v>
      </c>
      <c r="AC32">
        <v>37470.300204</v>
      </c>
      <c r="AD32">
        <v>31849.994184</v>
      </c>
      <c r="AE32">
        <v>25959.046701</v>
      </c>
      <c r="AF32">
        <v>22206.550742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7</v>
      </c>
      <c r="AO32">
        <v>3</v>
      </c>
      <c r="AP32">
        <v>5</v>
      </c>
    </row>
    <row r="33" spans="1:42" ht="15.75" customHeight="1">
      <c r="A33" s="46" t="s">
        <v>88</v>
      </c>
      <c r="B33" s="43">
        <f t="shared" si="1"/>
        <v>14661.400087</v>
      </c>
      <c r="C33" s="43">
        <f t="shared" si="2"/>
        <v>26010.045612</v>
      </c>
      <c r="D33" s="43">
        <f t="shared" si="3"/>
        <v>26687.455128</v>
      </c>
      <c r="E33" s="43">
        <f t="shared" si="4"/>
        <v>16219.716154</v>
      </c>
      <c r="F33" s="44">
        <f t="shared" si="5"/>
        <v>11393.02336</v>
      </c>
      <c r="G33" s="45" t="s">
        <v>89</v>
      </c>
      <c r="AA33">
        <v>147927.44619</v>
      </c>
      <c r="AB33">
        <v>229565.87313</v>
      </c>
      <c r="AC33">
        <v>201407.06633</v>
      </c>
      <c r="AD33">
        <v>173770.19793</v>
      </c>
      <c r="AE33">
        <v>165721.23841</v>
      </c>
      <c r="AF33">
        <v>145860.44973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7</v>
      </c>
      <c r="AO33">
        <v>3</v>
      </c>
      <c r="AP33">
        <v>6</v>
      </c>
    </row>
    <row r="34" spans="1:42" ht="15.75" customHeight="1">
      <c r="A34" s="46" t="s">
        <v>90</v>
      </c>
      <c r="B34" s="43">
        <f t="shared" si="1"/>
        <v>46134.065043</v>
      </c>
      <c r="C34" s="43">
        <f t="shared" si="2"/>
        <v>77919.813537</v>
      </c>
      <c r="D34" s="43">
        <f t="shared" si="3"/>
        <v>85604.292959</v>
      </c>
      <c r="E34" s="43">
        <f t="shared" si="4"/>
        <v>59012.579802</v>
      </c>
      <c r="F34" s="44">
        <f t="shared" si="5"/>
        <v>24024.401544</v>
      </c>
      <c r="G34" s="45" t="s">
        <v>91</v>
      </c>
      <c r="AA34">
        <v>20464.865437</v>
      </c>
      <c r="AB34">
        <v>25864.708929</v>
      </c>
      <c r="AC34">
        <v>22961.50097</v>
      </c>
      <c r="AD34">
        <v>22395.36177</v>
      </c>
      <c r="AE34">
        <v>20815.292202</v>
      </c>
      <c r="AF34">
        <v>20862.097047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7</v>
      </c>
      <c r="AO34">
        <v>3</v>
      </c>
      <c r="AP34">
        <v>7</v>
      </c>
    </row>
    <row r="35" spans="1:42" ht="15.75" customHeight="1">
      <c r="A35" s="46" t="s">
        <v>92</v>
      </c>
      <c r="B35" s="43">
        <f t="shared" si="1"/>
        <v>512.57873155</v>
      </c>
      <c r="C35" s="43">
        <f t="shared" si="2"/>
        <v>496.2391993</v>
      </c>
      <c r="D35" s="43">
        <f t="shared" si="3"/>
        <v>715.66211533</v>
      </c>
      <c r="E35" s="43">
        <f t="shared" si="4"/>
        <v>243.67751909</v>
      </c>
      <c r="F35" s="44">
        <f t="shared" si="5"/>
        <v>2199.7904031</v>
      </c>
      <c r="G35" s="47" t="s">
        <v>93</v>
      </c>
      <c r="AA35">
        <v>12357.728682</v>
      </c>
      <c r="AB35">
        <v>25736.52268</v>
      </c>
      <c r="AC35">
        <v>23432.750764</v>
      </c>
      <c r="AD35">
        <v>16170.478562</v>
      </c>
      <c r="AE35">
        <v>14415.478355</v>
      </c>
      <c r="AF35">
        <v>9755.3432699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7</v>
      </c>
      <c r="AO35">
        <v>3</v>
      </c>
      <c r="AP35">
        <v>8</v>
      </c>
    </row>
    <row r="36" spans="1:42" ht="7.5" customHeight="1" thickBot="1">
      <c r="A36" s="48"/>
      <c r="B36" s="49"/>
      <c r="C36" s="50"/>
      <c r="D36" s="50"/>
      <c r="E36" s="50"/>
      <c r="F36" s="54"/>
      <c r="G36" s="51"/>
      <c r="H36" s="55"/>
      <c r="AA36">
        <v>12150.513286</v>
      </c>
      <c r="AB36">
        <v>23055.407273</v>
      </c>
      <c r="AC36">
        <v>28079.617664</v>
      </c>
      <c r="AD36">
        <v>16450.057542</v>
      </c>
      <c r="AE36">
        <v>13481.445807</v>
      </c>
      <c r="AF36">
        <v>9433.7773503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7</v>
      </c>
      <c r="AO36">
        <v>3</v>
      </c>
      <c r="AP36">
        <v>9</v>
      </c>
    </row>
    <row r="37" spans="3:42" ht="16.5" thickTop="1">
      <c r="C37" s="4"/>
      <c r="D37" s="4"/>
      <c r="E37" s="4"/>
      <c r="F37" s="4"/>
      <c r="G37" s="4"/>
      <c r="AA37">
        <v>102407.45434</v>
      </c>
      <c r="AB37">
        <v>126558.25903</v>
      </c>
      <c r="AC37">
        <v>120867.05416</v>
      </c>
      <c r="AD37">
        <v>111839.86528</v>
      </c>
      <c r="AE37">
        <v>100962.21389</v>
      </c>
      <c r="AF37">
        <v>96348.701991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7</v>
      </c>
      <c r="AO37">
        <v>3</v>
      </c>
      <c r="AP37">
        <v>10</v>
      </c>
    </row>
    <row r="38" spans="3:42" ht="15.75">
      <c r="C38" s="4"/>
      <c r="D38" s="4"/>
      <c r="E38" s="4"/>
      <c r="F38" s="4"/>
      <c r="G38" s="4"/>
      <c r="AA38">
        <v>89255.747182</v>
      </c>
      <c r="AB38">
        <v>160281.04156</v>
      </c>
      <c r="AC38">
        <v>132895.10246</v>
      </c>
      <c r="AD38">
        <v>120134.03114</v>
      </c>
      <c r="AE38">
        <v>102732.88243</v>
      </c>
      <c r="AF38">
        <v>81694.345825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7</v>
      </c>
      <c r="AO38">
        <v>3</v>
      </c>
      <c r="AP38">
        <v>11</v>
      </c>
    </row>
    <row r="39" spans="3:42" ht="15.75">
      <c r="C39" s="4"/>
      <c r="D39" s="4"/>
      <c r="E39" s="4"/>
      <c r="F39" s="4"/>
      <c r="G39" s="4"/>
      <c r="AA39">
        <v>8632.2248467</v>
      </c>
      <c r="AB39">
        <v>16945.18001</v>
      </c>
      <c r="AC39">
        <v>13730.705874</v>
      </c>
      <c r="AD39">
        <v>13241.236483</v>
      </c>
      <c r="AE39">
        <v>15049.087448</v>
      </c>
      <c r="AF39">
        <v>6202.3134971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7</v>
      </c>
      <c r="AO39">
        <v>3</v>
      </c>
      <c r="AP39">
        <v>12</v>
      </c>
    </row>
    <row r="40" spans="3:42" ht="15.75">
      <c r="C40" s="4"/>
      <c r="D40" s="4"/>
      <c r="E40" s="4"/>
      <c r="F40" s="4"/>
      <c r="G40" s="4"/>
      <c r="AA40">
        <v>45103.202272</v>
      </c>
      <c r="AB40">
        <v>82488.835381</v>
      </c>
      <c r="AC40">
        <v>70817.3236</v>
      </c>
      <c r="AD40">
        <v>61798.209359</v>
      </c>
      <c r="AE40">
        <v>47133.188405</v>
      </c>
      <c r="AF40">
        <v>40210.058052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7</v>
      </c>
      <c r="AO40">
        <v>3</v>
      </c>
      <c r="AP40">
        <v>13</v>
      </c>
    </row>
    <row r="41" spans="3:42" ht="15.75">
      <c r="C41" s="4"/>
      <c r="D41" s="4"/>
      <c r="E41" s="4"/>
      <c r="F41" s="4"/>
      <c r="G41" s="4"/>
      <c r="AA41">
        <v>7928.551156</v>
      </c>
      <c r="AB41">
        <v>12968.800896</v>
      </c>
      <c r="AC41">
        <v>10821.843539</v>
      </c>
      <c r="AD41">
        <v>10186.04787</v>
      </c>
      <c r="AE41">
        <v>9679.6733656</v>
      </c>
      <c r="AF41">
        <v>7853.9010703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7</v>
      </c>
      <c r="AO41">
        <v>3</v>
      </c>
      <c r="AP41">
        <v>14</v>
      </c>
    </row>
    <row r="42" spans="3:42" ht="15.75">
      <c r="C42" s="4"/>
      <c r="D42" s="4"/>
      <c r="E42" s="4"/>
      <c r="F42" s="4"/>
      <c r="G42" s="4"/>
      <c r="AA42">
        <v>22769.297677</v>
      </c>
      <c r="AB42">
        <v>38673.202392</v>
      </c>
      <c r="AC42">
        <v>29646.189993</v>
      </c>
      <c r="AD42">
        <v>28756.522181</v>
      </c>
      <c r="AE42">
        <v>25692.64282</v>
      </c>
      <c r="AF42">
        <v>23030.426565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7</v>
      </c>
      <c r="AO42">
        <v>3</v>
      </c>
      <c r="AP42">
        <v>15</v>
      </c>
    </row>
    <row r="43" spans="3:42" ht="15.75">
      <c r="C43" s="4"/>
      <c r="D43" s="4"/>
      <c r="E43" s="4"/>
      <c r="F43" s="4"/>
      <c r="G43" s="4"/>
      <c r="AA43">
        <v>4822.4712301</v>
      </c>
      <c r="AB43">
        <v>9205.022879</v>
      </c>
      <c r="AC43">
        <v>7879.0394558</v>
      </c>
      <c r="AD43">
        <v>6152.0152448</v>
      </c>
      <c r="AE43">
        <v>5178.2903923</v>
      </c>
      <c r="AF43">
        <v>4397.6466414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7</v>
      </c>
      <c r="AO43">
        <v>3</v>
      </c>
      <c r="AP43">
        <v>16</v>
      </c>
    </row>
    <row r="44" spans="27:42" ht="15.75">
      <c r="AA44">
        <v>89680.012326</v>
      </c>
      <c r="AB44">
        <v>184594.96831</v>
      </c>
      <c r="AC44">
        <v>150584.51013</v>
      </c>
      <c r="AD44">
        <v>121277.59409</v>
      </c>
      <c r="AE44">
        <v>96467.13817</v>
      </c>
      <c r="AF44">
        <v>86474.79853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7</v>
      </c>
      <c r="AO44">
        <v>3</v>
      </c>
      <c r="AP44">
        <v>17</v>
      </c>
    </row>
    <row r="45" spans="27:42" ht="15.75">
      <c r="AA45">
        <v>22148.897793</v>
      </c>
      <c r="AB45">
        <v>60256.615426</v>
      </c>
      <c r="AC45">
        <v>49831.98495</v>
      </c>
      <c r="AD45">
        <v>30708.6232</v>
      </c>
      <c r="AE45">
        <v>22833.414967</v>
      </c>
      <c r="AF45">
        <v>16462.035912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0</v>
      </c>
      <c r="AM45" t="s">
        <v>1</v>
      </c>
      <c r="AN45">
        <v>7</v>
      </c>
      <c r="AO45">
        <v>3</v>
      </c>
      <c r="AP45">
        <v>18</v>
      </c>
    </row>
    <row r="46" spans="27:42" ht="15.75">
      <c r="AA46">
        <v>8372.248267</v>
      </c>
      <c r="AB46">
        <v>12632.501215</v>
      </c>
      <c r="AC46">
        <v>10840.593394</v>
      </c>
      <c r="AD46">
        <v>9828.3646521</v>
      </c>
      <c r="AE46">
        <v>8984.8964757</v>
      </c>
      <c r="AF46">
        <v>8666.4662089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0</v>
      </c>
      <c r="AM46" t="s">
        <v>1</v>
      </c>
      <c r="AN46">
        <v>7</v>
      </c>
      <c r="AO46">
        <v>3</v>
      </c>
      <c r="AP46">
        <v>19</v>
      </c>
    </row>
    <row r="47" spans="27:42" ht="15.75">
      <c r="AA47">
        <v>3871.2708894</v>
      </c>
      <c r="AB47">
        <v>7662.1287448</v>
      </c>
      <c r="AC47">
        <v>7444.5694943</v>
      </c>
      <c r="AD47">
        <v>5306.3049189</v>
      </c>
      <c r="AE47">
        <v>4069.0700736</v>
      </c>
      <c r="AF47">
        <v>3669.8779993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0</v>
      </c>
      <c r="AM47" t="s">
        <v>1</v>
      </c>
      <c r="AN47">
        <v>7</v>
      </c>
      <c r="AO47">
        <v>3</v>
      </c>
      <c r="AP47">
        <v>20</v>
      </c>
    </row>
    <row r="48" spans="27:42" ht="15.75">
      <c r="AA48">
        <v>9044.7311872</v>
      </c>
      <c r="AB48">
        <v>19009.693239</v>
      </c>
      <c r="AC48">
        <v>18099.354871</v>
      </c>
      <c r="AD48">
        <v>13430.956065</v>
      </c>
      <c r="AE48">
        <v>10640.448724</v>
      </c>
      <c r="AF48">
        <v>7443.0852637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0</v>
      </c>
      <c r="AM48" t="s">
        <v>1</v>
      </c>
      <c r="AN48">
        <v>7</v>
      </c>
      <c r="AO48">
        <v>3</v>
      </c>
      <c r="AP48">
        <v>21</v>
      </c>
    </row>
    <row r="49" spans="27:42" ht="15.75">
      <c r="AA49">
        <v>46242.864189</v>
      </c>
      <c r="AB49">
        <v>85034.029687</v>
      </c>
      <c r="AC49">
        <v>64368.007416</v>
      </c>
      <c r="AD49">
        <v>62003.34525</v>
      </c>
      <c r="AE49">
        <v>49939.30793</v>
      </c>
      <c r="AF49">
        <v>50233.333146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0</v>
      </c>
      <c r="AM49" t="s">
        <v>1</v>
      </c>
      <c r="AN49">
        <v>7</v>
      </c>
      <c r="AO49">
        <v>3</v>
      </c>
      <c r="AP49">
        <v>22</v>
      </c>
    </row>
    <row r="50" spans="27:42" ht="15.75">
      <c r="AA50">
        <v>45120.463667</v>
      </c>
      <c r="AB50">
        <v>82403.64618</v>
      </c>
      <c r="AC50">
        <v>72435.413513</v>
      </c>
      <c r="AD50">
        <v>57691.138594</v>
      </c>
      <c r="AE50">
        <v>51648.043611</v>
      </c>
      <c r="AF50">
        <v>43559.114903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0</v>
      </c>
      <c r="AM50" t="s">
        <v>1</v>
      </c>
      <c r="AN50">
        <v>7</v>
      </c>
      <c r="AO50">
        <v>3</v>
      </c>
      <c r="AP50">
        <v>23</v>
      </c>
    </row>
  </sheetData>
  <sheetProtection/>
  <mergeCells count="2">
    <mergeCell ref="D3:G3"/>
    <mergeCell ref="D4:G4"/>
  </mergeCells>
  <printOptions/>
  <pageMargins left="0.984251968503937" right="1.0236220472440944" top="0.2755905511811024" bottom="2.3228346456692917" header="0" footer="1.8897637795275593"/>
  <pageSetup fitToHeight="0" fitToWidth="0" horizontalDpi="300" verticalDpi="300" orientation="portrait" pageOrder="overThenDown" paperSize="9" r:id="rId1"/>
  <headerFooter alignWithMargins="0">
    <oddFooter>&amp;C&amp;"細明體,標準"&amp;11－&amp;"CG Times (W1),標準"&amp;P+68&amp;"細明體,標準"－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P50"/>
  <sheetViews>
    <sheetView showGridLines="0" tabSelected="1" zoomScalePageLayoutView="0" workbookViewId="0" topLeftCell="A1">
      <selection activeCell="D6" sqref="D6"/>
    </sheetView>
  </sheetViews>
  <sheetFormatPr defaultColWidth="9.00390625" defaultRowHeight="15.75"/>
  <cols>
    <col min="1" max="1" width="25.625" style="52" customWidth="1"/>
    <col min="2" max="2" width="15.625" style="2" customWidth="1"/>
    <col min="3" max="4" width="15.625" style="3" customWidth="1"/>
    <col min="5" max="7" width="14.75390625" style="3" customWidth="1"/>
    <col min="8" max="8" width="28.125" style="2" customWidth="1"/>
    <col min="9" max="16384" width="9.00390625" style="2" customWidth="1"/>
  </cols>
  <sheetData>
    <row r="1" spans="1:42" ht="15.75" customHeight="1">
      <c r="A1" s="1" t="s">
        <v>47</v>
      </c>
      <c r="G1" s="4"/>
      <c r="H1" s="5" t="s">
        <v>48</v>
      </c>
      <c r="AA1">
        <v>716093.98707</v>
      </c>
      <c r="AB1">
        <v>1142015.9145</v>
      </c>
      <c r="AC1">
        <v>992461.58508</v>
      </c>
      <c r="AD1">
        <v>868650.57175</v>
      </c>
      <c r="AE1">
        <v>774107.45449</v>
      </c>
      <c r="AF1">
        <v>696640.8894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7</v>
      </c>
      <c r="AO1">
        <v>3</v>
      </c>
      <c r="AP1">
        <v>1</v>
      </c>
    </row>
    <row r="2" spans="1:42" ht="16.5" customHeight="1">
      <c r="A2" s="4"/>
      <c r="B2" s="6"/>
      <c r="C2" s="4"/>
      <c r="D2" s="4"/>
      <c r="E2" s="4"/>
      <c r="F2" s="4"/>
      <c r="G2" s="4"/>
      <c r="H2" s="4"/>
      <c r="AA2">
        <v>160562.71107</v>
      </c>
      <c r="AB2">
        <v>220429.64565</v>
      </c>
      <c r="AC2">
        <v>191558.08626</v>
      </c>
      <c r="AD2">
        <v>184743.1845</v>
      </c>
      <c r="AE2">
        <v>171075.48402</v>
      </c>
      <c r="AF2">
        <v>166848.37514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7</v>
      </c>
      <c r="AO2">
        <v>3</v>
      </c>
      <c r="AP2">
        <v>2</v>
      </c>
    </row>
    <row r="3" spans="1:42" ht="16.5" customHeight="1">
      <c r="A3" s="7" t="s">
        <v>98</v>
      </c>
      <c r="B3" s="8"/>
      <c r="C3" s="9"/>
      <c r="D3" s="10"/>
      <c r="E3" s="11" t="s">
        <v>2</v>
      </c>
      <c r="F3" s="10"/>
      <c r="G3" s="10"/>
      <c r="H3" s="6"/>
      <c r="AA3">
        <v>6524.5300655</v>
      </c>
      <c r="AB3">
        <v>10866.964621</v>
      </c>
      <c r="AC3">
        <v>7251.2420998</v>
      </c>
      <c r="AD3">
        <v>7218.551352</v>
      </c>
      <c r="AE3">
        <v>6085.1844231</v>
      </c>
      <c r="AF3">
        <v>6784.9712773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7</v>
      </c>
      <c r="AO3">
        <v>3</v>
      </c>
      <c r="AP3">
        <v>3</v>
      </c>
    </row>
    <row r="4" spans="1:42" ht="18" customHeight="1">
      <c r="A4" s="12"/>
      <c r="B4" s="6"/>
      <c r="C4" s="4"/>
      <c r="D4" s="4"/>
      <c r="E4"/>
      <c r="F4" s="53" t="s">
        <v>33</v>
      </c>
      <c r="G4" s="4"/>
      <c r="H4" s="4"/>
      <c r="AA4">
        <v>6211.6473771</v>
      </c>
      <c r="AB4">
        <v>7535.7564467</v>
      </c>
      <c r="AC4">
        <v>3518.9405198</v>
      </c>
      <c r="AD4">
        <v>5110.1168155</v>
      </c>
      <c r="AE4">
        <v>4744.0064736</v>
      </c>
      <c r="AF4">
        <v>6812.3636077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7</v>
      </c>
      <c r="AO4">
        <v>3</v>
      </c>
      <c r="AP4">
        <v>4</v>
      </c>
    </row>
    <row r="5" spans="1:42" s="19" customFormat="1" ht="16.5" thickBot="1">
      <c r="A5" s="14" t="s">
        <v>150</v>
      </c>
      <c r="B5" s="15"/>
      <c r="C5" s="16"/>
      <c r="D5" s="17"/>
      <c r="E5" s="18" t="s">
        <v>99</v>
      </c>
      <c r="F5" s="17"/>
      <c r="G5" s="17"/>
      <c r="H5" s="15"/>
      <c r="AA5">
        <v>23430.867443</v>
      </c>
      <c r="AB5">
        <v>45123.120647</v>
      </c>
      <c r="AC5">
        <v>37470.300204</v>
      </c>
      <c r="AD5">
        <v>31849.994184</v>
      </c>
      <c r="AE5">
        <v>25959.046701</v>
      </c>
      <c r="AF5">
        <v>22206.550742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7</v>
      </c>
      <c r="AO5">
        <v>3</v>
      </c>
      <c r="AP5">
        <v>5</v>
      </c>
    </row>
    <row r="6" spans="1:42" s="25" customFormat="1" ht="30" customHeight="1" thickTop="1">
      <c r="A6" s="20"/>
      <c r="B6" s="21" t="s">
        <v>3</v>
      </c>
      <c r="C6" s="61" t="s">
        <v>147</v>
      </c>
      <c r="D6" s="21" t="s">
        <v>4</v>
      </c>
      <c r="E6" s="21" t="s">
        <v>5</v>
      </c>
      <c r="F6" s="23" t="s">
        <v>6</v>
      </c>
      <c r="G6" s="21" t="s">
        <v>7</v>
      </c>
      <c r="H6" s="24"/>
      <c r="AA6">
        <v>147927.44619</v>
      </c>
      <c r="AB6">
        <v>229565.87313</v>
      </c>
      <c r="AC6">
        <v>201407.06633</v>
      </c>
      <c r="AD6">
        <v>173770.19793</v>
      </c>
      <c r="AE6">
        <v>165721.23841</v>
      </c>
      <c r="AF6">
        <v>145860.44973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7</v>
      </c>
      <c r="AO6">
        <v>3</v>
      </c>
      <c r="AP6">
        <v>6</v>
      </c>
    </row>
    <row r="7" spans="1:42" s="29" customFormat="1" ht="51.75" customHeight="1">
      <c r="A7" s="26"/>
      <c r="B7" s="26" t="s">
        <v>8</v>
      </c>
      <c r="C7" s="27" t="s">
        <v>52</v>
      </c>
      <c r="D7" s="26" t="s">
        <v>9</v>
      </c>
      <c r="E7" s="26" t="s">
        <v>10</v>
      </c>
      <c r="F7" s="26" t="s">
        <v>11</v>
      </c>
      <c r="G7" s="26" t="s">
        <v>12</v>
      </c>
      <c r="H7" s="28"/>
      <c r="AA7">
        <v>20464.865437</v>
      </c>
      <c r="AB7">
        <v>25864.708929</v>
      </c>
      <c r="AC7">
        <v>22961.50097</v>
      </c>
      <c r="AD7">
        <v>22395.36177</v>
      </c>
      <c r="AE7">
        <v>20815.292202</v>
      </c>
      <c r="AF7">
        <v>20862.097047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7</v>
      </c>
      <c r="AO7">
        <v>3</v>
      </c>
      <c r="AP7">
        <v>7</v>
      </c>
    </row>
    <row r="8" spans="1:42" s="35" customFormat="1" ht="4.5" customHeight="1">
      <c r="A8" s="20"/>
      <c r="B8" s="30"/>
      <c r="C8" s="31"/>
      <c r="D8" s="32"/>
      <c r="E8" s="32"/>
      <c r="F8" s="32"/>
      <c r="G8" s="33"/>
      <c r="H8" s="34"/>
      <c r="AA8">
        <v>12357.728682</v>
      </c>
      <c r="AB8">
        <v>25736.52268</v>
      </c>
      <c r="AC8">
        <v>23432.750764</v>
      </c>
      <c r="AD8">
        <v>16170.478562</v>
      </c>
      <c r="AE8">
        <v>14415.478355</v>
      </c>
      <c r="AF8">
        <v>9755.3432699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7</v>
      </c>
      <c r="AO8">
        <v>3</v>
      </c>
      <c r="AP8">
        <v>8</v>
      </c>
    </row>
    <row r="9" spans="1:42" ht="21.75" customHeight="1">
      <c r="A9" s="36" t="s">
        <v>34</v>
      </c>
      <c r="B9" s="37">
        <f aca="true" t="shared" si="0" ref="B9:B35">+AA1</f>
        <v>716093.98707</v>
      </c>
      <c r="C9" s="37">
        <f aca="true" t="shared" si="1" ref="C9:C35">+AB1</f>
        <v>1142015.9145</v>
      </c>
      <c r="D9" s="37">
        <f aca="true" t="shared" si="2" ref="D9:D35">+AC1</f>
        <v>992461.58508</v>
      </c>
      <c r="E9" s="37">
        <f aca="true" t="shared" si="3" ref="E9:E35">+AD1</f>
        <v>868650.57175</v>
      </c>
      <c r="F9" s="37">
        <f aca="true" t="shared" si="4" ref="F9:F35">+AE1</f>
        <v>774107.45449</v>
      </c>
      <c r="G9" s="38">
        <f aca="true" t="shared" si="5" ref="G9:G35">+AF1</f>
        <v>696640.8894</v>
      </c>
      <c r="H9" s="39" t="s">
        <v>35</v>
      </c>
      <c r="AA9">
        <v>12150.513286</v>
      </c>
      <c r="AB9">
        <v>23055.407273</v>
      </c>
      <c r="AC9">
        <v>28079.617664</v>
      </c>
      <c r="AD9">
        <v>16450.057542</v>
      </c>
      <c r="AE9">
        <v>13481.445807</v>
      </c>
      <c r="AF9">
        <v>9433.7773503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7</v>
      </c>
      <c r="AO9">
        <v>3</v>
      </c>
      <c r="AP9">
        <v>9</v>
      </c>
    </row>
    <row r="10" spans="1:42" ht="18.75" customHeight="1">
      <c r="A10" s="42" t="s">
        <v>100</v>
      </c>
      <c r="B10" s="43">
        <f t="shared" si="0"/>
        <v>160562.71107</v>
      </c>
      <c r="C10" s="43">
        <f t="shared" si="1"/>
        <v>220429.64565</v>
      </c>
      <c r="D10" s="43">
        <f t="shared" si="2"/>
        <v>191558.08626</v>
      </c>
      <c r="E10" s="43">
        <f t="shared" si="3"/>
        <v>184743.1845</v>
      </c>
      <c r="F10" s="43">
        <f t="shared" si="4"/>
        <v>171075.48402</v>
      </c>
      <c r="G10" s="44">
        <f t="shared" si="5"/>
        <v>166848.37514</v>
      </c>
      <c r="H10" s="45" t="s">
        <v>101</v>
      </c>
      <c r="AA10">
        <v>102407.45434</v>
      </c>
      <c r="AB10">
        <v>126558.25903</v>
      </c>
      <c r="AC10">
        <v>120867.05416</v>
      </c>
      <c r="AD10">
        <v>111839.86528</v>
      </c>
      <c r="AE10">
        <v>100962.21389</v>
      </c>
      <c r="AF10">
        <v>96348.701991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7</v>
      </c>
      <c r="AO10">
        <v>3</v>
      </c>
      <c r="AP10">
        <v>10</v>
      </c>
    </row>
    <row r="11" spans="1:42" ht="18.75" customHeight="1">
      <c r="A11" s="42" t="s">
        <v>102</v>
      </c>
      <c r="B11" s="43">
        <f t="shared" si="0"/>
        <v>6524.5300655</v>
      </c>
      <c r="C11" s="43">
        <f t="shared" si="1"/>
        <v>10866.964621</v>
      </c>
      <c r="D11" s="43">
        <f t="shared" si="2"/>
        <v>7251.2420998</v>
      </c>
      <c r="E11" s="43">
        <f t="shared" si="3"/>
        <v>7218.551352</v>
      </c>
      <c r="F11" s="43">
        <f t="shared" si="4"/>
        <v>6085.1844231</v>
      </c>
      <c r="G11" s="44">
        <f t="shared" si="5"/>
        <v>6784.9712773</v>
      </c>
      <c r="H11" s="45" t="s">
        <v>103</v>
      </c>
      <c r="AA11">
        <v>89255.747182</v>
      </c>
      <c r="AB11">
        <v>160281.04156</v>
      </c>
      <c r="AC11">
        <v>132895.10246</v>
      </c>
      <c r="AD11">
        <v>120134.03114</v>
      </c>
      <c r="AE11">
        <v>102732.88243</v>
      </c>
      <c r="AF11">
        <v>81694.345825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7</v>
      </c>
      <c r="AO11">
        <v>3</v>
      </c>
      <c r="AP11">
        <v>11</v>
      </c>
    </row>
    <row r="12" spans="1:42" ht="18.75" customHeight="1">
      <c r="A12" s="42" t="s">
        <v>104</v>
      </c>
      <c r="B12" s="43">
        <f t="shared" si="0"/>
        <v>6211.6473771</v>
      </c>
      <c r="C12" s="43">
        <f t="shared" si="1"/>
        <v>7535.7564467</v>
      </c>
      <c r="D12" s="43">
        <f t="shared" si="2"/>
        <v>3518.9405198</v>
      </c>
      <c r="E12" s="43">
        <f t="shared" si="3"/>
        <v>5110.1168155</v>
      </c>
      <c r="F12" s="43">
        <f t="shared" si="4"/>
        <v>4744.0064736</v>
      </c>
      <c r="G12" s="44">
        <f t="shared" si="5"/>
        <v>6812.3636077</v>
      </c>
      <c r="H12" s="45" t="s">
        <v>105</v>
      </c>
      <c r="AA12">
        <v>8632.2248467</v>
      </c>
      <c r="AB12">
        <v>16945.18001</v>
      </c>
      <c r="AC12">
        <v>13730.705874</v>
      </c>
      <c r="AD12">
        <v>13241.236483</v>
      </c>
      <c r="AE12">
        <v>15049.087448</v>
      </c>
      <c r="AF12">
        <v>6202.3134971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7</v>
      </c>
      <c r="AO12">
        <v>3</v>
      </c>
      <c r="AP12">
        <v>12</v>
      </c>
    </row>
    <row r="13" spans="1:42" ht="18.75" customHeight="1">
      <c r="A13" s="42" t="s">
        <v>106</v>
      </c>
      <c r="B13" s="43">
        <f t="shared" si="0"/>
        <v>23430.867443</v>
      </c>
      <c r="C13" s="43">
        <f t="shared" si="1"/>
        <v>45123.120647</v>
      </c>
      <c r="D13" s="43">
        <f t="shared" si="2"/>
        <v>37470.300204</v>
      </c>
      <c r="E13" s="43">
        <f t="shared" si="3"/>
        <v>31849.994184</v>
      </c>
      <c r="F13" s="43">
        <f t="shared" si="4"/>
        <v>25959.046701</v>
      </c>
      <c r="G13" s="44">
        <f t="shared" si="5"/>
        <v>22206.550742</v>
      </c>
      <c r="H13" s="45" t="s">
        <v>107</v>
      </c>
      <c r="AA13">
        <v>45103.202272</v>
      </c>
      <c r="AB13">
        <v>82488.835381</v>
      </c>
      <c r="AC13">
        <v>70817.3236</v>
      </c>
      <c r="AD13">
        <v>61798.209359</v>
      </c>
      <c r="AE13">
        <v>47133.188405</v>
      </c>
      <c r="AF13">
        <v>40210.058052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7</v>
      </c>
      <c r="AO13">
        <v>3</v>
      </c>
      <c r="AP13">
        <v>13</v>
      </c>
    </row>
    <row r="14" spans="1:42" ht="18.75" customHeight="1">
      <c r="A14" s="42" t="s">
        <v>108</v>
      </c>
      <c r="B14" s="43">
        <f t="shared" si="0"/>
        <v>147927.44619</v>
      </c>
      <c r="C14" s="43">
        <f t="shared" si="1"/>
        <v>229565.87313</v>
      </c>
      <c r="D14" s="43">
        <f t="shared" si="2"/>
        <v>201407.06633</v>
      </c>
      <c r="E14" s="43">
        <f t="shared" si="3"/>
        <v>173770.19793</v>
      </c>
      <c r="F14" s="43">
        <f t="shared" si="4"/>
        <v>165721.23841</v>
      </c>
      <c r="G14" s="44">
        <f t="shared" si="5"/>
        <v>145860.44973</v>
      </c>
      <c r="H14" s="45" t="s">
        <v>109</v>
      </c>
      <c r="AA14">
        <v>7928.551156</v>
      </c>
      <c r="AB14">
        <v>12968.800896</v>
      </c>
      <c r="AC14">
        <v>10821.843539</v>
      </c>
      <c r="AD14">
        <v>10186.04787</v>
      </c>
      <c r="AE14">
        <v>9679.6733656</v>
      </c>
      <c r="AF14">
        <v>7853.9010703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7</v>
      </c>
      <c r="AO14">
        <v>3</v>
      </c>
      <c r="AP14">
        <v>14</v>
      </c>
    </row>
    <row r="15" spans="1:42" ht="18.75" customHeight="1">
      <c r="A15" s="42" t="s">
        <v>110</v>
      </c>
      <c r="B15" s="43">
        <f t="shared" si="0"/>
        <v>20464.865437</v>
      </c>
      <c r="C15" s="43">
        <f t="shared" si="1"/>
        <v>25864.708929</v>
      </c>
      <c r="D15" s="43">
        <f t="shared" si="2"/>
        <v>22961.50097</v>
      </c>
      <c r="E15" s="43">
        <f t="shared" si="3"/>
        <v>22395.36177</v>
      </c>
      <c r="F15" s="43">
        <f t="shared" si="4"/>
        <v>20815.292202</v>
      </c>
      <c r="G15" s="44">
        <f t="shared" si="5"/>
        <v>20862.097047</v>
      </c>
      <c r="H15" s="45" t="s">
        <v>111</v>
      </c>
      <c r="AA15">
        <v>22769.297677</v>
      </c>
      <c r="AB15">
        <v>38673.202392</v>
      </c>
      <c r="AC15">
        <v>29646.189993</v>
      </c>
      <c r="AD15">
        <v>28756.522181</v>
      </c>
      <c r="AE15">
        <v>25692.64282</v>
      </c>
      <c r="AF15">
        <v>23030.426565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7</v>
      </c>
      <c r="AO15">
        <v>3</v>
      </c>
      <c r="AP15">
        <v>15</v>
      </c>
    </row>
    <row r="16" spans="1:42" ht="18.75" customHeight="1">
      <c r="A16" s="42" t="s">
        <v>112</v>
      </c>
      <c r="B16" s="43">
        <f t="shared" si="0"/>
        <v>12357.728682</v>
      </c>
      <c r="C16" s="43">
        <f t="shared" si="1"/>
        <v>25736.52268</v>
      </c>
      <c r="D16" s="43">
        <f t="shared" si="2"/>
        <v>23432.750764</v>
      </c>
      <c r="E16" s="43">
        <f t="shared" si="3"/>
        <v>16170.478562</v>
      </c>
      <c r="F16" s="43">
        <f t="shared" si="4"/>
        <v>14415.478355</v>
      </c>
      <c r="G16" s="44">
        <f t="shared" si="5"/>
        <v>9755.3432699</v>
      </c>
      <c r="H16" s="45" t="s">
        <v>113</v>
      </c>
      <c r="AA16">
        <v>4822.4712301</v>
      </c>
      <c r="AB16">
        <v>9205.022879</v>
      </c>
      <c r="AC16">
        <v>7879.0394558</v>
      </c>
      <c r="AD16">
        <v>6152.0152448</v>
      </c>
      <c r="AE16">
        <v>5178.2903923</v>
      </c>
      <c r="AF16">
        <v>4397.6466414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7</v>
      </c>
      <c r="AO16">
        <v>3</v>
      </c>
      <c r="AP16">
        <v>16</v>
      </c>
    </row>
    <row r="17" spans="1:42" ht="18.75" customHeight="1">
      <c r="A17" s="42" t="s">
        <v>114</v>
      </c>
      <c r="B17" s="43">
        <f t="shared" si="0"/>
        <v>12150.513286</v>
      </c>
      <c r="C17" s="43">
        <f t="shared" si="1"/>
        <v>23055.407273</v>
      </c>
      <c r="D17" s="43">
        <f t="shared" si="2"/>
        <v>28079.617664</v>
      </c>
      <c r="E17" s="43">
        <f t="shared" si="3"/>
        <v>16450.057542</v>
      </c>
      <c r="F17" s="43">
        <f t="shared" si="4"/>
        <v>13481.445807</v>
      </c>
      <c r="G17" s="44">
        <f t="shared" si="5"/>
        <v>9433.7773503</v>
      </c>
      <c r="H17" s="45" t="s">
        <v>115</v>
      </c>
      <c r="AA17">
        <v>89680.012326</v>
      </c>
      <c r="AB17">
        <v>184594.96831</v>
      </c>
      <c r="AC17">
        <v>150584.51013</v>
      </c>
      <c r="AD17">
        <v>121277.59409</v>
      </c>
      <c r="AE17">
        <v>96467.13817</v>
      </c>
      <c r="AF17">
        <v>86474.79853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7</v>
      </c>
      <c r="AO17">
        <v>3</v>
      </c>
      <c r="AP17">
        <v>17</v>
      </c>
    </row>
    <row r="18" spans="1:42" ht="18.75" customHeight="1">
      <c r="A18" s="42" t="s">
        <v>116</v>
      </c>
      <c r="B18" s="43">
        <f t="shared" si="0"/>
        <v>102407.45434</v>
      </c>
      <c r="C18" s="43">
        <f t="shared" si="1"/>
        <v>126558.25903</v>
      </c>
      <c r="D18" s="43">
        <f t="shared" si="2"/>
        <v>120867.05416</v>
      </c>
      <c r="E18" s="43">
        <f t="shared" si="3"/>
        <v>111839.86528</v>
      </c>
      <c r="F18" s="43">
        <f t="shared" si="4"/>
        <v>100962.21389</v>
      </c>
      <c r="G18" s="44">
        <f t="shared" si="5"/>
        <v>96348.701991</v>
      </c>
      <c r="H18" s="45" t="s">
        <v>117</v>
      </c>
      <c r="AA18">
        <v>22148.897793</v>
      </c>
      <c r="AB18">
        <v>60256.615426</v>
      </c>
      <c r="AC18">
        <v>49831.98495</v>
      </c>
      <c r="AD18">
        <v>30708.6232</v>
      </c>
      <c r="AE18">
        <v>22833.414967</v>
      </c>
      <c r="AF18">
        <v>16462.035912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7</v>
      </c>
      <c r="AO18">
        <v>3</v>
      </c>
      <c r="AP18">
        <v>18</v>
      </c>
    </row>
    <row r="19" spans="1:42" ht="18.75" customHeight="1">
      <c r="A19" s="42" t="s">
        <v>118</v>
      </c>
      <c r="B19" s="43">
        <f t="shared" si="0"/>
        <v>89255.747182</v>
      </c>
      <c r="C19" s="43">
        <f t="shared" si="1"/>
        <v>160281.04156</v>
      </c>
      <c r="D19" s="43">
        <f t="shared" si="2"/>
        <v>132895.10246</v>
      </c>
      <c r="E19" s="43">
        <f t="shared" si="3"/>
        <v>120134.03114</v>
      </c>
      <c r="F19" s="43">
        <f t="shared" si="4"/>
        <v>102732.88243</v>
      </c>
      <c r="G19" s="44">
        <f t="shared" si="5"/>
        <v>81694.345825</v>
      </c>
      <c r="H19" s="45" t="s">
        <v>119</v>
      </c>
      <c r="AA19">
        <v>8372.248267</v>
      </c>
      <c r="AB19">
        <v>12632.501215</v>
      </c>
      <c r="AC19">
        <v>10840.593394</v>
      </c>
      <c r="AD19">
        <v>9828.3646521</v>
      </c>
      <c r="AE19">
        <v>8984.8964757</v>
      </c>
      <c r="AF19">
        <v>8666.4662089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7</v>
      </c>
      <c r="AO19">
        <v>3</v>
      </c>
      <c r="AP19">
        <v>19</v>
      </c>
    </row>
    <row r="20" spans="1:42" ht="16.5" customHeight="1">
      <c r="A20" s="46" t="s">
        <v>120</v>
      </c>
      <c r="B20" s="43">
        <f t="shared" si="0"/>
        <v>8632.2248467</v>
      </c>
      <c r="C20" s="43">
        <f t="shared" si="1"/>
        <v>16945.18001</v>
      </c>
      <c r="D20" s="43">
        <f t="shared" si="2"/>
        <v>13730.705874</v>
      </c>
      <c r="E20" s="43">
        <f t="shared" si="3"/>
        <v>13241.236483</v>
      </c>
      <c r="F20" s="43">
        <f t="shared" si="4"/>
        <v>15049.087448</v>
      </c>
      <c r="G20" s="44">
        <f t="shared" si="5"/>
        <v>6202.3134971</v>
      </c>
      <c r="H20" s="45" t="s">
        <v>121</v>
      </c>
      <c r="AA20">
        <v>3871.2708894</v>
      </c>
      <c r="AB20">
        <v>7662.1287448</v>
      </c>
      <c r="AC20">
        <v>7444.5694943</v>
      </c>
      <c r="AD20">
        <v>5306.3049189</v>
      </c>
      <c r="AE20">
        <v>4069.0700736</v>
      </c>
      <c r="AF20">
        <v>3669.8779993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7</v>
      </c>
      <c r="AO20">
        <v>3</v>
      </c>
      <c r="AP20">
        <v>20</v>
      </c>
    </row>
    <row r="21" spans="1:42" ht="16.5" customHeight="1">
      <c r="A21" s="46" t="s">
        <v>122</v>
      </c>
      <c r="B21" s="43">
        <f t="shared" si="0"/>
        <v>45103.202272</v>
      </c>
      <c r="C21" s="43">
        <f t="shared" si="1"/>
        <v>82488.835381</v>
      </c>
      <c r="D21" s="43">
        <f t="shared" si="2"/>
        <v>70817.3236</v>
      </c>
      <c r="E21" s="43">
        <f t="shared" si="3"/>
        <v>61798.209359</v>
      </c>
      <c r="F21" s="43">
        <f t="shared" si="4"/>
        <v>47133.188405</v>
      </c>
      <c r="G21" s="44">
        <f t="shared" si="5"/>
        <v>40210.058052</v>
      </c>
      <c r="H21" s="45" t="s">
        <v>123</v>
      </c>
      <c r="AA21">
        <v>9044.7311872</v>
      </c>
      <c r="AB21">
        <v>19009.693239</v>
      </c>
      <c r="AC21">
        <v>18099.354871</v>
      </c>
      <c r="AD21">
        <v>13430.956065</v>
      </c>
      <c r="AE21">
        <v>10640.448724</v>
      </c>
      <c r="AF21">
        <v>7443.0852637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7</v>
      </c>
      <c r="AO21">
        <v>3</v>
      </c>
      <c r="AP21">
        <v>21</v>
      </c>
    </row>
    <row r="22" spans="1:42" ht="16.5" customHeight="1">
      <c r="A22" s="46" t="s">
        <v>124</v>
      </c>
      <c r="B22" s="43">
        <f t="shared" si="0"/>
        <v>7928.551156</v>
      </c>
      <c r="C22" s="43">
        <f t="shared" si="1"/>
        <v>12968.800896</v>
      </c>
      <c r="D22" s="43">
        <f t="shared" si="2"/>
        <v>10821.843539</v>
      </c>
      <c r="E22" s="43">
        <f t="shared" si="3"/>
        <v>10186.04787</v>
      </c>
      <c r="F22" s="43">
        <f t="shared" si="4"/>
        <v>9679.6733656</v>
      </c>
      <c r="G22" s="44">
        <f t="shared" si="5"/>
        <v>7853.9010703</v>
      </c>
      <c r="H22" s="45" t="s">
        <v>125</v>
      </c>
      <c r="AA22">
        <v>46242.864189</v>
      </c>
      <c r="AB22">
        <v>85034.029687</v>
      </c>
      <c r="AC22">
        <v>64368.007416</v>
      </c>
      <c r="AD22">
        <v>62003.34525</v>
      </c>
      <c r="AE22">
        <v>49939.30793</v>
      </c>
      <c r="AF22">
        <v>50233.333146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7</v>
      </c>
      <c r="AO22">
        <v>3</v>
      </c>
      <c r="AP22">
        <v>22</v>
      </c>
    </row>
    <row r="23" spans="1:42" ht="16.5" customHeight="1">
      <c r="A23" s="46" t="s">
        <v>126</v>
      </c>
      <c r="B23" s="43">
        <f t="shared" si="0"/>
        <v>22769.297677</v>
      </c>
      <c r="C23" s="43">
        <f t="shared" si="1"/>
        <v>38673.202392</v>
      </c>
      <c r="D23" s="43">
        <f t="shared" si="2"/>
        <v>29646.189993</v>
      </c>
      <c r="E23" s="43">
        <f t="shared" si="3"/>
        <v>28756.522181</v>
      </c>
      <c r="F23" s="43">
        <f t="shared" si="4"/>
        <v>25692.64282</v>
      </c>
      <c r="G23" s="44">
        <f t="shared" si="5"/>
        <v>23030.426565</v>
      </c>
      <c r="H23" s="45" t="s">
        <v>127</v>
      </c>
      <c r="AA23">
        <v>45120.463667</v>
      </c>
      <c r="AB23">
        <v>82403.64618</v>
      </c>
      <c r="AC23">
        <v>72435.413513</v>
      </c>
      <c r="AD23">
        <v>57691.138594</v>
      </c>
      <c r="AE23">
        <v>51648.043611</v>
      </c>
      <c r="AF23">
        <v>43559.114903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7</v>
      </c>
      <c r="AO23">
        <v>3</v>
      </c>
      <c r="AP23">
        <v>23</v>
      </c>
    </row>
    <row r="24" spans="1:42" ht="16.5" customHeight="1">
      <c r="A24" s="46" t="s">
        <v>128</v>
      </c>
      <c r="B24" s="43">
        <f t="shared" si="0"/>
        <v>4822.4712301</v>
      </c>
      <c r="C24" s="43">
        <f t="shared" si="1"/>
        <v>9205.022879</v>
      </c>
      <c r="D24" s="43">
        <f t="shared" si="2"/>
        <v>7879.0394558</v>
      </c>
      <c r="E24" s="43">
        <f t="shared" si="3"/>
        <v>6152.0152448</v>
      </c>
      <c r="F24" s="43">
        <f t="shared" si="4"/>
        <v>5178.2903923</v>
      </c>
      <c r="G24" s="44">
        <f t="shared" si="5"/>
        <v>4397.6466414</v>
      </c>
      <c r="H24" s="45" t="s">
        <v>129</v>
      </c>
      <c r="AA24">
        <v>923873.51261</v>
      </c>
      <c r="AB24">
        <v>1681683.6609</v>
      </c>
      <c r="AC24">
        <v>1464451.7342</v>
      </c>
      <c r="AD24">
        <v>1140535.9889</v>
      </c>
      <c r="AE24">
        <v>962052.90279</v>
      </c>
      <c r="AF24">
        <v>869079.58694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7</v>
      </c>
      <c r="AO24">
        <v>3</v>
      </c>
      <c r="AP24">
        <v>24</v>
      </c>
    </row>
    <row r="25" spans="1:42" ht="18.75" customHeight="1">
      <c r="A25" s="42" t="s">
        <v>130</v>
      </c>
      <c r="B25" s="43">
        <f t="shared" si="0"/>
        <v>89680.012326</v>
      </c>
      <c r="C25" s="43">
        <f t="shared" si="1"/>
        <v>184594.96831</v>
      </c>
      <c r="D25" s="43">
        <f t="shared" si="2"/>
        <v>150584.51013</v>
      </c>
      <c r="E25" s="43">
        <f t="shared" si="3"/>
        <v>121277.59409</v>
      </c>
      <c r="F25" s="43">
        <f t="shared" si="4"/>
        <v>96467.13817</v>
      </c>
      <c r="G25" s="44">
        <f t="shared" si="5"/>
        <v>86474.79853</v>
      </c>
      <c r="H25" s="45" t="s">
        <v>131</v>
      </c>
      <c r="AA25">
        <v>716093.98707</v>
      </c>
      <c r="AB25">
        <v>1142015.9145</v>
      </c>
      <c r="AC25">
        <v>992461.58508</v>
      </c>
      <c r="AD25">
        <v>868650.57175</v>
      </c>
      <c r="AE25">
        <v>774107.45449</v>
      </c>
      <c r="AF25">
        <v>696640.8894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7</v>
      </c>
      <c r="AO25">
        <v>3</v>
      </c>
      <c r="AP25">
        <v>25</v>
      </c>
    </row>
    <row r="26" spans="1:42" ht="16.5" customHeight="1">
      <c r="A26" s="46" t="s">
        <v>132</v>
      </c>
      <c r="B26" s="43">
        <f t="shared" si="0"/>
        <v>22148.897793</v>
      </c>
      <c r="C26" s="43">
        <f t="shared" si="1"/>
        <v>60256.615426</v>
      </c>
      <c r="D26" s="43">
        <f t="shared" si="2"/>
        <v>49831.98495</v>
      </c>
      <c r="E26" s="43">
        <f t="shared" si="3"/>
        <v>30708.6232</v>
      </c>
      <c r="F26" s="43">
        <f t="shared" si="4"/>
        <v>22833.414967</v>
      </c>
      <c r="G26" s="44">
        <f t="shared" si="5"/>
        <v>16462.035912</v>
      </c>
      <c r="H26" s="45" t="s">
        <v>133</v>
      </c>
      <c r="AA26">
        <v>207779.52554</v>
      </c>
      <c r="AB26">
        <v>539667.74645</v>
      </c>
      <c r="AC26">
        <v>471990.14914</v>
      </c>
      <c r="AD26">
        <v>271885.41713</v>
      </c>
      <c r="AE26">
        <v>187945.44829</v>
      </c>
      <c r="AF26">
        <v>172438.69753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7</v>
      </c>
      <c r="AO26">
        <v>3</v>
      </c>
      <c r="AP26">
        <v>26</v>
      </c>
    </row>
    <row r="27" spans="1:42" ht="16.5" customHeight="1">
      <c r="A27" s="46" t="s">
        <v>134</v>
      </c>
      <c r="B27" s="43">
        <f t="shared" si="0"/>
        <v>8372.248267</v>
      </c>
      <c r="C27" s="43">
        <f t="shared" si="1"/>
        <v>12632.501215</v>
      </c>
      <c r="D27" s="43">
        <f t="shared" si="2"/>
        <v>10840.593394</v>
      </c>
      <c r="E27" s="43">
        <f t="shared" si="3"/>
        <v>9828.3646521</v>
      </c>
      <c r="F27" s="43">
        <f t="shared" si="4"/>
        <v>8984.8964757</v>
      </c>
      <c r="G27" s="44">
        <f t="shared" si="5"/>
        <v>8666.4662089</v>
      </c>
      <c r="H27" s="45" t="s">
        <v>135</v>
      </c>
      <c r="AA27">
        <v>1162366.3381</v>
      </c>
      <c r="AB27">
        <v>2169518.0962</v>
      </c>
      <c r="AC27">
        <v>1888081.3479</v>
      </c>
      <c r="AD27">
        <v>1461699.1947</v>
      </c>
      <c r="AE27">
        <v>1214758.4818</v>
      </c>
      <c r="AF27">
        <v>1077936.9294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7</v>
      </c>
      <c r="AO27">
        <v>3</v>
      </c>
      <c r="AP27">
        <v>27</v>
      </c>
    </row>
    <row r="28" spans="1:42" ht="16.5" customHeight="1">
      <c r="A28" s="46" t="s">
        <v>136</v>
      </c>
      <c r="B28" s="43">
        <f t="shared" si="0"/>
        <v>3871.2708894</v>
      </c>
      <c r="C28" s="43">
        <f t="shared" si="1"/>
        <v>7662.1287448</v>
      </c>
      <c r="D28" s="43">
        <f t="shared" si="2"/>
        <v>7444.5694943</v>
      </c>
      <c r="E28" s="43">
        <f t="shared" si="3"/>
        <v>5306.3049189</v>
      </c>
      <c r="F28" s="43">
        <f t="shared" si="4"/>
        <v>4069.0700736</v>
      </c>
      <c r="G28" s="44">
        <f t="shared" si="5"/>
        <v>3669.8779993</v>
      </c>
      <c r="H28" s="45" t="s">
        <v>137</v>
      </c>
      <c r="AA28">
        <v>486756.08501</v>
      </c>
      <c r="AB28">
        <v>720290.47886</v>
      </c>
      <c r="AC28">
        <v>692504.28629</v>
      </c>
      <c r="AD28">
        <v>552334.73865</v>
      </c>
      <c r="AE28">
        <v>450689.28316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7</v>
      </c>
      <c r="AO28">
        <v>4</v>
      </c>
      <c r="AP28">
        <v>1</v>
      </c>
    </row>
    <row r="29" spans="1:42" ht="16.5" customHeight="1">
      <c r="A29" s="46" t="s">
        <v>138</v>
      </c>
      <c r="B29" s="43">
        <f t="shared" si="0"/>
        <v>9044.7311872</v>
      </c>
      <c r="C29" s="43">
        <f t="shared" si="1"/>
        <v>19009.693239</v>
      </c>
      <c r="D29" s="43">
        <f t="shared" si="2"/>
        <v>18099.354871</v>
      </c>
      <c r="E29" s="43">
        <f t="shared" si="3"/>
        <v>13430.956065</v>
      </c>
      <c r="F29" s="43">
        <f t="shared" si="4"/>
        <v>10640.448724</v>
      </c>
      <c r="G29" s="44">
        <f t="shared" si="5"/>
        <v>7443.0852637</v>
      </c>
      <c r="H29" s="45" t="s">
        <v>139</v>
      </c>
      <c r="AA29">
        <v>117304.30042</v>
      </c>
      <c r="AB29">
        <v>179515.77721</v>
      </c>
      <c r="AC29">
        <v>174418.77218</v>
      </c>
      <c r="AD29">
        <v>141821.62913</v>
      </c>
      <c r="AE29">
        <v>91708.123128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7</v>
      </c>
      <c r="AO29">
        <v>4</v>
      </c>
      <c r="AP29">
        <v>2</v>
      </c>
    </row>
    <row r="30" spans="1:42" ht="16.5" customHeight="1">
      <c r="A30" s="46" t="s">
        <v>140</v>
      </c>
      <c r="B30" s="43">
        <f t="shared" si="0"/>
        <v>46242.864189</v>
      </c>
      <c r="C30" s="43">
        <f t="shared" si="1"/>
        <v>85034.029687</v>
      </c>
      <c r="D30" s="43">
        <f t="shared" si="2"/>
        <v>64368.007416</v>
      </c>
      <c r="E30" s="43">
        <f t="shared" si="3"/>
        <v>62003.34525</v>
      </c>
      <c r="F30" s="43">
        <f t="shared" si="4"/>
        <v>49939.30793</v>
      </c>
      <c r="G30" s="44">
        <f t="shared" si="5"/>
        <v>50233.333146</v>
      </c>
      <c r="H30" s="45" t="s">
        <v>141</v>
      </c>
      <c r="AA30">
        <v>5682.4542504</v>
      </c>
      <c r="AB30">
        <v>7922.1046875</v>
      </c>
      <c r="AC30">
        <v>6755.7616742</v>
      </c>
      <c r="AD30">
        <v>6124.3216</v>
      </c>
      <c r="AE30">
        <v>3204.5013613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7</v>
      </c>
      <c r="AO30">
        <v>4</v>
      </c>
      <c r="AP30">
        <v>3</v>
      </c>
    </row>
    <row r="31" spans="1:42" ht="18.75" customHeight="1">
      <c r="A31" s="42" t="s">
        <v>142</v>
      </c>
      <c r="B31" s="43">
        <f t="shared" si="0"/>
        <v>45120.463667</v>
      </c>
      <c r="C31" s="43">
        <f t="shared" si="1"/>
        <v>82403.64618</v>
      </c>
      <c r="D31" s="43">
        <f t="shared" si="2"/>
        <v>72435.413513</v>
      </c>
      <c r="E31" s="43">
        <f t="shared" si="3"/>
        <v>57691.138594</v>
      </c>
      <c r="F31" s="43">
        <f t="shared" si="4"/>
        <v>51648.043611</v>
      </c>
      <c r="G31" s="44">
        <f t="shared" si="5"/>
        <v>43559.114903</v>
      </c>
      <c r="H31" s="45" t="s">
        <v>143</v>
      </c>
      <c r="AA31">
        <v>6512.0984534</v>
      </c>
      <c r="AB31">
        <v>10416.763399</v>
      </c>
      <c r="AC31">
        <v>8539.0650762</v>
      </c>
      <c r="AD31">
        <v>7330.1502047</v>
      </c>
      <c r="AE31">
        <v>2624.3467239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7</v>
      </c>
      <c r="AO31">
        <v>4</v>
      </c>
      <c r="AP31">
        <v>4</v>
      </c>
    </row>
    <row r="32" spans="1:42" ht="21.75" customHeight="1">
      <c r="A32" s="36" t="s">
        <v>36</v>
      </c>
      <c r="B32" s="37">
        <f t="shared" si="0"/>
        <v>923873.51261</v>
      </c>
      <c r="C32" s="37">
        <f t="shared" si="1"/>
        <v>1681683.6609</v>
      </c>
      <c r="D32" s="37">
        <f t="shared" si="2"/>
        <v>1464451.7342</v>
      </c>
      <c r="E32" s="37">
        <f t="shared" si="3"/>
        <v>1140535.9889</v>
      </c>
      <c r="F32" s="37">
        <f t="shared" si="4"/>
        <v>962052.90279</v>
      </c>
      <c r="G32" s="38">
        <f t="shared" si="5"/>
        <v>869079.58694</v>
      </c>
      <c r="H32" s="39" t="s">
        <v>37</v>
      </c>
      <c r="AA32">
        <v>12274.847681</v>
      </c>
      <c r="AB32">
        <v>22121.180553</v>
      </c>
      <c r="AC32">
        <v>22434.400373</v>
      </c>
      <c r="AD32">
        <v>15959.707584</v>
      </c>
      <c r="AE32">
        <v>10150.582886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7</v>
      </c>
      <c r="AO32">
        <v>4</v>
      </c>
      <c r="AP32">
        <v>5</v>
      </c>
    </row>
    <row r="33" spans="1:42" ht="21.75" customHeight="1">
      <c r="A33" s="36" t="s">
        <v>38</v>
      </c>
      <c r="B33" s="37">
        <f t="shared" si="0"/>
        <v>716093.98707</v>
      </c>
      <c r="C33" s="37">
        <f t="shared" si="1"/>
        <v>1142015.9145</v>
      </c>
      <c r="D33" s="37">
        <f t="shared" si="2"/>
        <v>992461.58508</v>
      </c>
      <c r="E33" s="37">
        <f t="shared" si="3"/>
        <v>868650.57175</v>
      </c>
      <c r="F33" s="37">
        <f t="shared" si="4"/>
        <v>774107.45449</v>
      </c>
      <c r="G33" s="38">
        <f t="shared" si="5"/>
        <v>696640.8894</v>
      </c>
      <c r="H33" s="39" t="s">
        <v>39</v>
      </c>
      <c r="AA33">
        <v>87115.915569</v>
      </c>
      <c r="AB33">
        <v>132925.54794</v>
      </c>
      <c r="AC33">
        <v>128925.39447</v>
      </c>
      <c r="AD33">
        <v>115906.57726</v>
      </c>
      <c r="AE33">
        <v>124338.81282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7</v>
      </c>
      <c r="AO33">
        <v>4</v>
      </c>
      <c r="AP33">
        <v>6</v>
      </c>
    </row>
    <row r="34" spans="1:42" ht="21.75" customHeight="1">
      <c r="A34" s="36" t="s">
        <v>40</v>
      </c>
      <c r="B34" s="37">
        <f t="shared" si="0"/>
        <v>207779.52554</v>
      </c>
      <c r="C34" s="37">
        <f t="shared" si="1"/>
        <v>539667.74645</v>
      </c>
      <c r="D34" s="37">
        <f t="shared" si="2"/>
        <v>471990.14914</v>
      </c>
      <c r="E34" s="37">
        <f t="shared" si="3"/>
        <v>271885.41713</v>
      </c>
      <c r="F34" s="37">
        <f t="shared" si="4"/>
        <v>187945.44829</v>
      </c>
      <c r="G34" s="38">
        <f t="shared" si="5"/>
        <v>172438.69753</v>
      </c>
      <c r="H34" s="39" t="s">
        <v>41</v>
      </c>
      <c r="AA34">
        <v>17447.758742</v>
      </c>
      <c r="AB34">
        <v>22434.782782</v>
      </c>
      <c r="AC34">
        <v>21991.966891</v>
      </c>
      <c r="AD34">
        <v>18518.990031</v>
      </c>
      <c r="AE34">
        <v>14319.089461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7</v>
      </c>
      <c r="AO34">
        <v>4</v>
      </c>
      <c r="AP34">
        <v>7</v>
      </c>
    </row>
    <row r="35" spans="1:42" ht="21.75" customHeight="1">
      <c r="A35" s="36" t="s">
        <v>42</v>
      </c>
      <c r="B35" s="37">
        <f t="shared" si="0"/>
        <v>1162366.3381</v>
      </c>
      <c r="C35" s="37">
        <f t="shared" si="1"/>
        <v>2169518.0962</v>
      </c>
      <c r="D35" s="37">
        <f t="shared" si="2"/>
        <v>1888081.3479</v>
      </c>
      <c r="E35" s="37">
        <f t="shared" si="3"/>
        <v>1461699.1947</v>
      </c>
      <c r="F35" s="37">
        <f t="shared" si="4"/>
        <v>1214758.4818</v>
      </c>
      <c r="G35" s="38">
        <f t="shared" si="5"/>
        <v>1077936.9294</v>
      </c>
      <c r="H35" s="56" t="s">
        <v>43</v>
      </c>
      <c r="AA35">
        <v>7743.9392349</v>
      </c>
      <c r="AB35">
        <v>10565.709243</v>
      </c>
      <c r="AC35">
        <v>11042.714601</v>
      </c>
      <c r="AD35">
        <v>6462.6267838</v>
      </c>
      <c r="AE35">
        <v>6690.1821925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7</v>
      </c>
      <c r="AO35">
        <v>4</v>
      </c>
      <c r="AP35">
        <v>8</v>
      </c>
    </row>
    <row r="36" spans="1:42" ht="4.5" customHeight="1" thickBot="1">
      <c r="A36" s="48"/>
      <c r="B36" s="49"/>
      <c r="C36" s="50"/>
      <c r="D36" s="50"/>
      <c r="E36" s="50"/>
      <c r="F36" s="50"/>
      <c r="G36" s="54"/>
      <c r="H36" s="50"/>
      <c r="AA36">
        <v>5210.7598257</v>
      </c>
      <c r="AB36">
        <v>9523.7552204</v>
      </c>
      <c r="AC36">
        <v>9120.6725006</v>
      </c>
      <c r="AD36">
        <v>6521.1063472</v>
      </c>
      <c r="AE36">
        <v>8048.5826665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7</v>
      </c>
      <c r="AO36">
        <v>4</v>
      </c>
      <c r="AP36">
        <v>9</v>
      </c>
    </row>
    <row r="37" spans="3:42" ht="16.5" thickTop="1">
      <c r="C37" s="4"/>
      <c r="D37" s="4"/>
      <c r="E37" s="4"/>
      <c r="F37" s="4"/>
      <c r="G37" s="4"/>
      <c r="H37" s="4"/>
      <c r="AA37">
        <v>94611.463858</v>
      </c>
      <c r="AB37">
        <v>101562.76166</v>
      </c>
      <c r="AC37">
        <v>99613.558746</v>
      </c>
      <c r="AD37">
        <v>83254.134063</v>
      </c>
      <c r="AE37">
        <v>94349.224991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7</v>
      </c>
      <c r="AO37">
        <v>4</v>
      </c>
      <c r="AP37">
        <v>10</v>
      </c>
    </row>
    <row r="38" spans="3:42" ht="15.75">
      <c r="C38" s="4"/>
      <c r="D38" s="4"/>
      <c r="E38" s="4"/>
      <c r="F38" s="4"/>
      <c r="G38" s="4"/>
      <c r="H38" s="4"/>
      <c r="AA38">
        <v>60735.538222</v>
      </c>
      <c r="AB38">
        <v>96719.192876</v>
      </c>
      <c r="AC38">
        <v>86876.323344</v>
      </c>
      <c r="AD38">
        <v>60206.488481</v>
      </c>
      <c r="AE38">
        <v>34900.79427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7</v>
      </c>
      <c r="AO38">
        <v>4</v>
      </c>
      <c r="AP38">
        <v>11</v>
      </c>
    </row>
    <row r="39" spans="3:42" ht="15.75">
      <c r="C39" s="4"/>
      <c r="D39" s="4"/>
      <c r="E39" s="4"/>
      <c r="F39" s="4"/>
      <c r="G39" s="4"/>
      <c r="H39" s="4"/>
      <c r="AA39">
        <v>5931.0486616</v>
      </c>
      <c r="AB39">
        <v>9472.5325207</v>
      </c>
      <c r="AC39">
        <v>5221.1231415</v>
      </c>
      <c r="AD39">
        <v>3406.734627</v>
      </c>
      <c r="AE39">
        <v>3877.0035048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7</v>
      </c>
      <c r="AO39">
        <v>4</v>
      </c>
      <c r="AP39">
        <v>12</v>
      </c>
    </row>
    <row r="40" spans="3:42" ht="15.75">
      <c r="C40" s="4"/>
      <c r="D40" s="4"/>
      <c r="E40" s="4"/>
      <c r="F40" s="4"/>
      <c r="G40" s="4"/>
      <c r="H40" s="4"/>
      <c r="AA40">
        <v>32726.301984</v>
      </c>
      <c r="AB40">
        <v>50205.671727</v>
      </c>
      <c r="AC40">
        <v>45849.930146</v>
      </c>
      <c r="AD40">
        <v>28339.312012</v>
      </c>
      <c r="AE40">
        <v>14666.946639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7</v>
      </c>
      <c r="AO40">
        <v>4</v>
      </c>
      <c r="AP40">
        <v>13</v>
      </c>
    </row>
    <row r="41" spans="3:42" ht="15.75">
      <c r="C41" s="4"/>
      <c r="D41" s="4"/>
      <c r="E41" s="4"/>
      <c r="F41" s="4"/>
      <c r="G41" s="4"/>
      <c r="H41" s="4"/>
      <c r="AA41">
        <v>4609.7663094</v>
      </c>
      <c r="AB41">
        <v>7255.6911742</v>
      </c>
      <c r="AC41">
        <v>6550.0900687</v>
      </c>
      <c r="AD41">
        <v>7151.6794098</v>
      </c>
      <c r="AE41">
        <v>5282.6716855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7</v>
      </c>
      <c r="AO41">
        <v>4</v>
      </c>
      <c r="AP41">
        <v>14</v>
      </c>
    </row>
    <row r="42" spans="3:42" ht="15.75">
      <c r="C42" s="4"/>
      <c r="D42" s="4"/>
      <c r="E42" s="4"/>
      <c r="F42" s="4"/>
      <c r="G42" s="4"/>
      <c r="H42" s="4"/>
      <c r="AA42">
        <v>13809.018945</v>
      </c>
      <c r="AB42">
        <v>24623.227386</v>
      </c>
      <c r="AC42">
        <v>24346.988823</v>
      </c>
      <c r="AD42">
        <v>18331.057079</v>
      </c>
      <c r="AE42">
        <v>9401.4093991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7</v>
      </c>
      <c r="AO42">
        <v>4</v>
      </c>
      <c r="AP42">
        <v>15</v>
      </c>
    </row>
    <row r="43" spans="3:42" ht="15.75">
      <c r="C43" s="4"/>
      <c r="D43" s="4"/>
      <c r="E43" s="4"/>
      <c r="F43" s="4"/>
      <c r="G43" s="4"/>
      <c r="H43" s="4"/>
      <c r="AA43">
        <v>3659.4023218</v>
      </c>
      <c r="AB43">
        <v>5162.070068</v>
      </c>
      <c r="AC43">
        <v>4908.191164</v>
      </c>
      <c r="AD43">
        <v>2977.7053537</v>
      </c>
      <c r="AE43">
        <v>1672.7630414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7</v>
      </c>
      <c r="AO43">
        <v>4</v>
      </c>
      <c r="AP43">
        <v>16</v>
      </c>
    </row>
    <row r="44" spans="27:42" ht="15.75">
      <c r="AA44">
        <v>40872.573374</v>
      </c>
      <c r="AB44">
        <v>85165.548736</v>
      </c>
      <c r="AC44">
        <v>82192.607663</v>
      </c>
      <c r="AD44">
        <v>58170.161762</v>
      </c>
      <c r="AE44">
        <v>37367.55282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7</v>
      </c>
      <c r="AO44">
        <v>4</v>
      </c>
      <c r="AP44">
        <v>17</v>
      </c>
    </row>
    <row r="45" spans="27:42" ht="15.75">
      <c r="AA45">
        <v>9384.8109547</v>
      </c>
      <c r="AB45">
        <v>13398.124701</v>
      </c>
      <c r="AC45">
        <v>13663.075649</v>
      </c>
      <c r="AD45">
        <v>8636.540517</v>
      </c>
      <c r="AE45">
        <v>15052.81441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0</v>
      </c>
      <c r="AM45" t="s">
        <v>1</v>
      </c>
      <c r="AN45">
        <v>7</v>
      </c>
      <c r="AO45">
        <v>4</v>
      </c>
      <c r="AP45">
        <v>18</v>
      </c>
    </row>
    <row r="46" spans="27:42" ht="15.75">
      <c r="AA46">
        <v>5324.9439831</v>
      </c>
      <c r="AB46">
        <v>8282.6428697</v>
      </c>
      <c r="AC46">
        <v>8083.0208101</v>
      </c>
      <c r="AD46">
        <v>6810.9863096</v>
      </c>
      <c r="AE46">
        <v>5827.8018292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0</v>
      </c>
      <c r="AM46" t="s">
        <v>1</v>
      </c>
      <c r="AN46">
        <v>7</v>
      </c>
      <c r="AO46">
        <v>4</v>
      </c>
      <c r="AP46">
        <v>19</v>
      </c>
    </row>
    <row r="47" spans="27:42" ht="15.75">
      <c r="AA47">
        <v>1957.3941157</v>
      </c>
      <c r="AB47">
        <v>3379.0311666</v>
      </c>
      <c r="AC47">
        <v>3235.2585622</v>
      </c>
      <c r="AD47">
        <v>2255.2709113</v>
      </c>
      <c r="AE47">
        <v>1833.868497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0</v>
      </c>
      <c r="AM47" t="s">
        <v>1</v>
      </c>
      <c r="AN47">
        <v>7</v>
      </c>
      <c r="AO47">
        <v>4</v>
      </c>
      <c r="AP47">
        <v>20</v>
      </c>
    </row>
    <row r="48" spans="27:42" ht="15.75">
      <c r="AA48">
        <v>4007.8615733</v>
      </c>
      <c r="AB48">
        <v>7849.2329374</v>
      </c>
      <c r="AC48">
        <v>7562.5665679</v>
      </c>
      <c r="AD48">
        <v>4481.4236773</v>
      </c>
      <c r="AE48">
        <v>3712.4880633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0</v>
      </c>
      <c r="AM48" t="s">
        <v>1</v>
      </c>
      <c r="AN48">
        <v>7</v>
      </c>
      <c r="AO48">
        <v>4</v>
      </c>
      <c r="AP48">
        <v>21</v>
      </c>
    </row>
    <row r="49" spans="27:42" ht="15.75">
      <c r="AA49">
        <v>20197.562747</v>
      </c>
      <c r="AB49">
        <v>52256.517061</v>
      </c>
      <c r="AC49">
        <v>49648.686074</v>
      </c>
      <c r="AD49">
        <v>35985.940347</v>
      </c>
      <c r="AE49">
        <v>10940.580021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0</v>
      </c>
      <c r="AM49" t="s">
        <v>1</v>
      </c>
      <c r="AN49">
        <v>7</v>
      </c>
      <c r="AO49">
        <v>4</v>
      </c>
      <c r="AP49">
        <v>22</v>
      </c>
    </row>
    <row r="50" spans="27:42" ht="15.75">
      <c r="AA50">
        <v>31244.435375</v>
      </c>
      <c r="AB50">
        <v>41417.354559</v>
      </c>
      <c r="AC50">
        <v>40593.048763</v>
      </c>
      <c r="AD50">
        <v>32058.845395</v>
      </c>
      <c r="AE50">
        <v>22987.489841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0</v>
      </c>
      <c r="AM50" t="s">
        <v>1</v>
      </c>
      <c r="AN50">
        <v>7</v>
      </c>
      <c r="AO50">
        <v>4</v>
      </c>
      <c r="AP50">
        <v>23</v>
      </c>
    </row>
  </sheetData>
  <sheetProtection/>
  <printOptions/>
  <pageMargins left="1.062992125984252" right="1.0236220472440944" top="0.2755905511811024" bottom="2.3228346456692917" header="0" footer="1.8897637795275593"/>
  <pageSetup fitToHeight="0" fitToWidth="0" horizontalDpi="300" verticalDpi="300" orientation="portrait" pageOrder="overThenDown" paperSize="9" r:id="rId1"/>
  <headerFooter alignWithMargins="0">
    <oddFooter>&amp;C&amp;"細明體,標準"&amp;11－&amp;"CG Times (W1),標準"&amp;P+70&amp;"細明體,標準"－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P50"/>
  <sheetViews>
    <sheetView showGridLines="0" zoomScalePageLayoutView="0" workbookViewId="0" topLeftCell="A1">
      <selection activeCell="E6" sqref="E6"/>
    </sheetView>
  </sheetViews>
  <sheetFormatPr defaultColWidth="9.00390625" defaultRowHeight="15.75"/>
  <cols>
    <col min="1" max="1" width="27.25390625" style="52" customWidth="1"/>
    <col min="2" max="2" width="22.625" style="2" customWidth="1"/>
    <col min="3" max="3" width="22.625" style="3" customWidth="1"/>
    <col min="4" max="6" width="15.125" style="3" customWidth="1"/>
    <col min="7" max="7" width="28.125" style="2" customWidth="1"/>
    <col min="8" max="16384" width="9.00390625" style="2" customWidth="1"/>
  </cols>
  <sheetData>
    <row r="1" spans="1:42" ht="15.75" customHeight="1">
      <c r="A1" s="1" t="s">
        <v>47</v>
      </c>
      <c r="G1" s="5" t="s">
        <v>48</v>
      </c>
      <c r="AA1">
        <v>486756.08501</v>
      </c>
      <c r="AB1">
        <v>720290.47886</v>
      </c>
      <c r="AC1">
        <v>692504.28629</v>
      </c>
      <c r="AD1">
        <v>552334.73865</v>
      </c>
      <c r="AE1">
        <v>450689.28316</v>
      </c>
      <c r="AF1">
        <v>0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7</v>
      </c>
      <c r="AO1">
        <v>4</v>
      </c>
      <c r="AP1">
        <v>1</v>
      </c>
    </row>
    <row r="2" spans="1:42" ht="16.5" customHeight="1">
      <c r="A2" s="4"/>
      <c r="B2" s="6"/>
      <c r="C2" s="4"/>
      <c r="D2" s="4"/>
      <c r="E2" s="4"/>
      <c r="F2" s="4"/>
      <c r="G2"/>
      <c r="AA2">
        <v>117304.30042</v>
      </c>
      <c r="AB2">
        <v>179515.77721</v>
      </c>
      <c r="AC2">
        <v>174418.77218</v>
      </c>
      <c r="AD2">
        <v>141821.62913</v>
      </c>
      <c r="AE2">
        <v>91708.123128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7</v>
      </c>
      <c r="AO2">
        <v>4</v>
      </c>
      <c r="AP2">
        <v>2</v>
      </c>
    </row>
    <row r="3" spans="1:42" ht="16.5" customHeight="1">
      <c r="A3" s="7" t="s">
        <v>144</v>
      </c>
      <c r="B3" s="8"/>
      <c r="C3" s="9"/>
      <c r="D3" s="11" t="s">
        <v>2</v>
      </c>
      <c r="E3" s="9"/>
      <c r="F3" s="10"/>
      <c r="G3" s="6"/>
      <c r="AA3">
        <v>5682.4542504</v>
      </c>
      <c r="AB3">
        <v>7922.1046875</v>
      </c>
      <c r="AC3">
        <v>6755.7616742</v>
      </c>
      <c r="AD3">
        <v>6124.3216</v>
      </c>
      <c r="AE3">
        <v>3204.5013613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7</v>
      </c>
      <c r="AO3">
        <v>4</v>
      </c>
      <c r="AP3">
        <v>3</v>
      </c>
    </row>
    <row r="4" spans="1:42" ht="18" customHeight="1">
      <c r="A4" s="12"/>
      <c r="B4" s="6"/>
      <c r="C4" s="4"/>
      <c r="D4" s="4"/>
      <c r="E4" s="53" t="s">
        <v>145</v>
      </c>
      <c r="F4"/>
      <c r="G4" s="4"/>
      <c r="AA4">
        <v>6512.0984534</v>
      </c>
      <c r="AB4">
        <v>10416.763399</v>
      </c>
      <c r="AC4">
        <v>8539.0650762</v>
      </c>
      <c r="AD4">
        <v>7330.1502047</v>
      </c>
      <c r="AE4">
        <v>2624.3467239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7</v>
      </c>
      <c r="AO4">
        <v>4</v>
      </c>
      <c r="AP4">
        <v>4</v>
      </c>
    </row>
    <row r="5" spans="1:42" s="19" customFormat="1" ht="16.5" thickBot="1">
      <c r="A5" s="14" t="s">
        <v>151</v>
      </c>
      <c r="B5"/>
      <c r="C5" s="16"/>
      <c r="D5" s="18" t="s">
        <v>51</v>
      </c>
      <c r="E5" s="14"/>
      <c r="F5" s="17"/>
      <c r="G5" s="15"/>
      <c r="AA5">
        <v>12274.847681</v>
      </c>
      <c r="AB5">
        <v>22121.180553</v>
      </c>
      <c r="AC5">
        <v>22434.400373</v>
      </c>
      <c r="AD5">
        <v>15959.707584</v>
      </c>
      <c r="AE5">
        <v>10150.582886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7</v>
      </c>
      <c r="AO5">
        <v>4</v>
      </c>
      <c r="AP5">
        <v>5</v>
      </c>
    </row>
    <row r="6" spans="1:42" s="25" customFormat="1" ht="30" customHeight="1" thickTop="1">
      <c r="A6" s="20"/>
      <c r="B6" s="57" t="s">
        <v>44</v>
      </c>
      <c r="C6" s="21" t="s">
        <v>27</v>
      </c>
      <c r="D6" s="22" t="s">
        <v>152</v>
      </c>
      <c r="E6" s="21" t="s">
        <v>28</v>
      </c>
      <c r="F6" s="21" t="s">
        <v>29</v>
      </c>
      <c r="G6" s="24"/>
      <c r="AA6">
        <v>87115.915569</v>
      </c>
      <c r="AB6">
        <v>132925.54794</v>
      </c>
      <c r="AC6">
        <v>128925.39447</v>
      </c>
      <c r="AD6">
        <v>115906.57726</v>
      </c>
      <c r="AE6">
        <v>124338.81282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7</v>
      </c>
      <c r="AO6">
        <v>4</v>
      </c>
      <c r="AP6">
        <v>6</v>
      </c>
    </row>
    <row r="7" spans="1:42" s="29" customFormat="1" ht="51.75" customHeight="1">
      <c r="A7" s="26"/>
      <c r="B7" s="26" t="s">
        <v>96</v>
      </c>
      <c r="C7" s="26" t="s">
        <v>97</v>
      </c>
      <c r="D7" s="26" t="s">
        <v>30</v>
      </c>
      <c r="E7" s="26" t="s">
        <v>31</v>
      </c>
      <c r="F7" s="26" t="s">
        <v>45</v>
      </c>
      <c r="G7" s="28"/>
      <c r="AA7">
        <v>17447.758742</v>
      </c>
      <c r="AB7">
        <v>22434.782782</v>
      </c>
      <c r="AC7">
        <v>21991.966891</v>
      </c>
      <c r="AD7">
        <v>18518.990031</v>
      </c>
      <c r="AE7">
        <v>14319.089461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7</v>
      </c>
      <c r="AO7">
        <v>4</v>
      </c>
      <c r="AP7">
        <v>7</v>
      </c>
    </row>
    <row r="8" spans="1:42" s="35" customFormat="1" ht="4.5" customHeight="1">
      <c r="A8" s="20"/>
      <c r="B8" s="30"/>
      <c r="C8" s="31"/>
      <c r="D8" s="32"/>
      <c r="E8" s="32"/>
      <c r="F8" s="33"/>
      <c r="G8" s="34"/>
      <c r="AA8">
        <v>7743.9392349</v>
      </c>
      <c r="AB8">
        <v>10565.709243</v>
      </c>
      <c r="AC8">
        <v>11042.714601</v>
      </c>
      <c r="AD8">
        <v>6462.6267838</v>
      </c>
      <c r="AE8">
        <v>6690.1821925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7</v>
      </c>
      <c r="AO8">
        <v>4</v>
      </c>
      <c r="AP8">
        <v>8</v>
      </c>
    </row>
    <row r="9" spans="1:42" ht="21.75" customHeight="1">
      <c r="A9" s="36" t="s">
        <v>34</v>
      </c>
      <c r="B9" s="37">
        <f aca="true" t="shared" si="0" ref="B9:B35">+AA1</f>
        <v>486756.08501</v>
      </c>
      <c r="C9" s="37">
        <f aca="true" t="shared" si="1" ref="C9:C35">+AB1</f>
        <v>720290.47886</v>
      </c>
      <c r="D9" s="37">
        <f aca="true" t="shared" si="2" ref="D9:D35">+AC1</f>
        <v>692504.28629</v>
      </c>
      <c r="E9" s="37">
        <f aca="true" t="shared" si="3" ref="E9:E35">+AD1</f>
        <v>552334.73865</v>
      </c>
      <c r="F9" s="38">
        <f aca="true" t="shared" si="4" ref="F9:F35">+AE1</f>
        <v>450689.28316</v>
      </c>
      <c r="G9" s="39" t="s">
        <v>35</v>
      </c>
      <c r="AA9">
        <v>5210.7598257</v>
      </c>
      <c r="AB9">
        <v>9523.7552204</v>
      </c>
      <c r="AC9">
        <v>9120.6725006</v>
      </c>
      <c r="AD9">
        <v>6521.1063472</v>
      </c>
      <c r="AE9">
        <v>8048.5826665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7</v>
      </c>
      <c r="AO9">
        <v>4</v>
      </c>
      <c r="AP9">
        <v>9</v>
      </c>
    </row>
    <row r="10" spans="1:42" ht="18.75" customHeight="1">
      <c r="A10" s="42" t="s">
        <v>100</v>
      </c>
      <c r="B10" s="43">
        <f t="shared" si="0"/>
        <v>117304.30042</v>
      </c>
      <c r="C10" s="43">
        <f t="shared" si="1"/>
        <v>179515.77721</v>
      </c>
      <c r="D10" s="43">
        <f t="shared" si="2"/>
        <v>174418.77218</v>
      </c>
      <c r="E10" s="43">
        <f t="shared" si="3"/>
        <v>141821.62913</v>
      </c>
      <c r="F10" s="44">
        <f t="shared" si="4"/>
        <v>91708.123128</v>
      </c>
      <c r="G10" s="45" t="s">
        <v>101</v>
      </c>
      <c r="AA10">
        <v>94611.463858</v>
      </c>
      <c r="AB10">
        <v>101562.76166</v>
      </c>
      <c r="AC10">
        <v>99613.558746</v>
      </c>
      <c r="AD10">
        <v>83254.134063</v>
      </c>
      <c r="AE10">
        <v>94349.224991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7</v>
      </c>
      <c r="AO10">
        <v>4</v>
      </c>
      <c r="AP10">
        <v>10</v>
      </c>
    </row>
    <row r="11" spans="1:42" ht="18.75" customHeight="1">
      <c r="A11" s="42" t="s">
        <v>102</v>
      </c>
      <c r="B11" s="43">
        <f t="shared" si="0"/>
        <v>5682.4542504</v>
      </c>
      <c r="C11" s="43">
        <f t="shared" si="1"/>
        <v>7922.1046875</v>
      </c>
      <c r="D11" s="43">
        <f t="shared" si="2"/>
        <v>6755.7616742</v>
      </c>
      <c r="E11" s="43">
        <f t="shared" si="3"/>
        <v>6124.3216</v>
      </c>
      <c r="F11" s="44">
        <f t="shared" si="4"/>
        <v>3204.5013613</v>
      </c>
      <c r="G11" s="45" t="s">
        <v>103</v>
      </c>
      <c r="AA11">
        <v>60735.538222</v>
      </c>
      <c r="AB11">
        <v>96719.192876</v>
      </c>
      <c r="AC11">
        <v>86876.323344</v>
      </c>
      <c r="AD11">
        <v>60206.488481</v>
      </c>
      <c r="AE11">
        <v>34900.79427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7</v>
      </c>
      <c r="AO11">
        <v>4</v>
      </c>
      <c r="AP11">
        <v>11</v>
      </c>
    </row>
    <row r="12" spans="1:42" ht="18.75" customHeight="1">
      <c r="A12" s="42" t="s">
        <v>104</v>
      </c>
      <c r="B12" s="43">
        <f t="shared" si="0"/>
        <v>6512.0984534</v>
      </c>
      <c r="C12" s="43">
        <f t="shared" si="1"/>
        <v>10416.763399</v>
      </c>
      <c r="D12" s="43">
        <f t="shared" si="2"/>
        <v>8539.0650762</v>
      </c>
      <c r="E12" s="43">
        <f t="shared" si="3"/>
        <v>7330.1502047</v>
      </c>
      <c r="F12" s="44">
        <f t="shared" si="4"/>
        <v>2624.3467239</v>
      </c>
      <c r="G12" s="45" t="s">
        <v>105</v>
      </c>
      <c r="AA12">
        <v>5931.0486616</v>
      </c>
      <c r="AB12">
        <v>9472.5325207</v>
      </c>
      <c r="AC12">
        <v>5221.1231415</v>
      </c>
      <c r="AD12">
        <v>3406.734627</v>
      </c>
      <c r="AE12">
        <v>3877.0035048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7</v>
      </c>
      <c r="AO12">
        <v>4</v>
      </c>
      <c r="AP12">
        <v>12</v>
      </c>
    </row>
    <row r="13" spans="1:42" ht="18.75" customHeight="1">
      <c r="A13" s="42" t="s">
        <v>106</v>
      </c>
      <c r="B13" s="43">
        <f t="shared" si="0"/>
        <v>12274.847681</v>
      </c>
      <c r="C13" s="43">
        <f t="shared" si="1"/>
        <v>22121.180553</v>
      </c>
      <c r="D13" s="43">
        <f t="shared" si="2"/>
        <v>22434.400373</v>
      </c>
      <c r="E13" s="43">
        <f t="shared" si="3"/>
        <v>15959.707584</v>
      </c>
      <c r="F13" s="44">
        <f t="shared" si="4"/>
        <v>10150.582886</v>
      </c>
      <c r="G13" s="45" t="s">
        <v>107</v>
      </c>
      <c r="AA13">
        <v>32726.301984</v>
      </c>
      <c r="AB13">
        <v>50205.671727</v>
      </c>
      <c r="AC13">
        <v>45849.930146</v>
      </c>
      <c r="AD13">
        <v>28339.312012</v>
      </c>
      <c r="AE13">
        <v>14666.946639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7</v>
      </c>
      <c r="AO13">
        <v>4</v>
      </c>
      <c r="AP13">
        <v>13</v>
      </c>
    </row>
    <row r="14" spans="1:42" ht="18.75" customHeight="1">
      <c r="A14" s="42" t="s">
        <v>108</v>
      </c>
      <c r="B14" s="43">
        <f t="shared" si="0"/>
        <v>87115.915569</v>
      </c>
      <c r="C14" s="43">
        <f t="shared" si="1"/>
        <v>132925.54794</v>
      </c>
      <c r="D14" s="43">
        <f t="shared" si="2"/>
        <v>128925.39447</v>
      </c>
      <c r="E14" s="43">
        <f t="shared" si="3"/>
        <v>115906.57726</v>
      </c>
      <c r="F14" s="44">
        <f t="shared" si="4"/>
        <v>124338.81282</v>
      </c>
      <c r="G14" s="45" t="s">
        <v>109</v>
      </c>
      <c r="AA14">
        <v>4609.7663094</v>
      </c>
      <c r="AB14">
        <v>7255.6911742</v>
      </c>
      <c r="AC14">
        <v>6550.0900687</v>
      </c>
      <c r="AD14">
        <v>7151.6794098</v>
      </c>
      <c r="AE14">
        <v>5282.6716855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7</v>
      </c>
      <c r="AO14">
        <v>4</v>
      </c>
      <c r="AP14">
        <v>14</v>
      </c>
    </row>
    <row r="15" spans="1:42" ht="18.75" customHeight="1">
      <c r="A15" s="42" t="s">
        <v>110</v>
      </c>
      <c r="B15" s="43">
        <f t="shared" si="0"/>
        <v>17447.758742</v>
      </c>
      <c r="C15" s="43">
        <f t="shared" si="1"/>
        <v>22434.782782</v>
      </c>
      <c r="D15" s="43">
        <f t="shared" si="2"/>
        <v>21991.966891</v>
      </c>
      <c r="E15" s="43">
        <f t="shared" si="3"/>
        <v>18518.990031</v>
      </c>
      <c r="F15" s="44">
        <f t="shared" si="4"/>
        <v>14319.089461</v>
      </c>
      <c r="G15" s="45" t="s">
        <v>111</v>
      </c>
      <c r="AA15">
        <v>13809.018945</v>
      </c>
      <c r="AB15">
        <v>24623.227386</v>
      </c>
      <c r="AC15">
        <v>24346.988823</v>
      </c>
      <c r="AD15">
        <v>18331.057079</v>
      </c>
      <c r="AE15">
        <v>9401.4093991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7</v>
      </c>
      <c r="AO15">
        <v>4</v>
      </c>
      <c r="AP15">
        <v>15</v>
      </c>
    </row>
    <row r="16" spans="1:42" ht="18.75" customHeight="1">
      <c r="A16" s="42" t="s">
        <v>112</v>
      </c>
      <c r="B16" s="43">
        <f t="shared" si="0"/>
        <v>7743.9392349</v>
      </c>
      <c r="C16" s="43">
        <f t="shared" si="1"/>
        <v>10565.709243</v>
      </c>
      <c r="D16" s="43">
        <f t="shared" si="2"/>
        <v>11042.714601</v>
      </c>
      <c r="E16" s="43">
        <f t="shared" si="3"/>
        <v>6462.6267838</v>
      </c>
      <c r="F16" s="44">
        <f t="shared" si="4"/>
        <v>6690.1821925</v>
      </c>
      <c r="G16" s="45" t="s">
        <v>113</v>
      </c>
      <c r="AA16">
        <v>3659.4023218</v>
      </c>
      <c r="AB16">
        <v>5162.070068</v>
      </c>
      <c r="AC16">
        <v>4908.191164</v>
      </c>
      <c r="AD16">
        <v>2977.7053537</v>
      </c>
      <c r="AE16">
        <v>1672.7630414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7</v>
      </c>
      <c r="AO16">
        <v>4</v>
      </c>
      <c r="AP16">
        <v>16</v>
      </c>
    </row>
    <row r="17" spans="1:42" ht="18.75" customHeight="1">
      <c r="A17" s="42" t="s">
        <v>114</v>
      </c>
      <c r="B17" s="43">
        <f t="shared" si="0"/>
        <v>5210.7598257</v>
      </c>
      <c r="C17" s="43">
        <f t="shared" si="1"/>
        <v>9523.7552204</v>
      </c>
      <c r="D17" s="43">
        <f t="shared" si="2"/>
        <v>9120.6725006</v>
      </c>
      <c r="E17" s="43">
        <f t="shared" si="3"/>
        <v>6521.1063472</v>
      </c>
      <c r="F17" s="44">
        <f t="shared" si="4"/>
        <v>8048.5826665</v>
      </c>
      <c r="G17" s="45" t="s">
        <v>115</v>
      </c>
      <c r="AA17">
        <v>40872.573374</v>
      </c>
      <c r="AB17">
        <v>85165.548736</v>
      </c>
      <c r="AC17">
        <v>82192.607663</v>
      </c>
      <c r="AD17">
        <v>58170.161762</v>
      </c>
      <c r="AE17">
        <v>37367.55282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7</v>
      </c>
      <c r="AO17">
        <v>4</v>
      </c>
      <c r="AP17">
        <v>17</v>
      </c>
    </row>
    <row r="18" spans="1:42" ht="18.75" customHeight="1">
      <c r="A18" s="42" t="s">
        <v>116</v>
      </c>
      <c r="B18" s="43">
        <f t="shared" si="0"/>
        <v>94611.463858</v>
      </c>
      <c r="C18" s="43">
        <f t="shared" si="1"/>
        <v>101562.76166</v>
      </c>
      <c r="D18" s="43">
        <f t="shared" si="2"/>
        <v>99613.558746</v>
      </c>
      <c r="E18" s="43">
        <f t="shared" si="3"/>
        <v>83254.134063</v>
      </c>
      <c r="F18" s="44">
        <f t="shared" si="4"/>
        <v>94349.224991</v>
      </c>
      <c r="G18" s="45" t="s">
        <v>117</v>
      </c>
      <c r="AA18">
        <v>9384.8109547</v>
      </c>
      <c r="AB18">
        <v>13398.124701</v>
      </c>
      <c r="AC18">
        <v>13663.075649</v>
      </c>
      <c r="AD18">
        <v>8636.540517</v>
      </c>
      <c r="AE18">
        <v>15052.81441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7</v>
      </c>
      <c r="AO18">
        <v>4</v>
      </c>
      <c r="AP18">
        <v>18</v>
      </c>
    </row>
    <row r="19" spans="1:42" ht="18.75" customHeight="1">
      <c r="A19" s="42" t="s">
        <v>118</v>
      </c>
      <c r="B19" s="43">
        <f t="shared" si="0"/>
        <v>60735.538222</v>
      </c>
      <c r="C19" s="43">
        <f t="shared" si="1"/>
        <v>96719.192876</v>
      </c>
      <c r="D19" s="43">
        <f t="shared" si="2"/>
        <v>86876.323344</v>
      </c>
      <c r="E19" s="43">
        <f t="shared" si="3"/>
        <v>60206.488481</v>
      </c>
      <c r="F19" s="44">
        <f t="shared" si="4"/>
        <v>34900.79427</v>
      </c>
      <c r="G19" s="45" t="s">
        <v>119</v>
      </c>
      <c r="AA19">
        <v>5324.9439831</v>
      </c>
      <c r="AB19">
        <v>8282.6428697</v>
      </c>
      <c r="AC19">
        <v>8083.0208101</v>
      </c>
      <c r="AD19">
        <v>6810.9863096</v>
      </c>
      <c r="AE19">
        <v>5827.8018292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7</v>
      </c>
      <c r="AO19">
        <v>4</v>
      </c>
      <c r="AP19">
        <v>19</v>
      </c>
    </row>
    <row r="20" spans="1:42" ht="16.5" customHeight="1">
      <c r="A20" s="46" t="s">
        <v>120</v>
      </c>
      <c r="B20" s="43">
        <f t="shared" si="0"/>
        <v>5931.0486616</v>
      </c>
      <c r="C20" s="43">
        <f t="shared" si="1"/>
        <v>9472.5325207</v>
      </c>
      <c r="D20" s="43">
        <f t="shared" si="2"/>
        <v>5221.1231415</v>
      </c>
      <c r="E20" s="43">
        <f t="shared" si="3"/>
        <v>3406.734627</v>
      </c>
      <c r="F20" s="44">
        <f t="shared" si="4"/>
        <v>3877.0035048</v>
      </c>
      <c r="G20" s="45" t="s">
        <v>121</v>
      </c>
      <c r="AA20">
        <v>1957.3941157</v>
      </c>
      <c r="AB20">
        <v>3379.0311666</v>
      </c>
      <c r="AC20">
        <v>3235.2585622</v>
      </c>
      <c r="AD20">
        <v>2255.2709113</v>
      </c>
      <c r="AE20">
        <v>1833.868497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7</v>
      </c>
      <c r="AO20">
        <v>4</v>
      </c>
      <c r="AP20">
        <v>20</v>
      </c>
    </row>
    <row r="21" spans="1:42" ht="16.5" customHeight="1">
      <c r="A21" s="46" t="s">
        <v>122</v>
      </c>
      <c r="B21" s="43">
        <f t="shared" si="0"/>
        <v>32726.301984</v>
      </c>
      <c r="C21" s="43">
        <f t="shared" si="1"/>
        <v>50205.671727</v>
      </c>
      <c r="D21" s="43">
        <f t="shared" si="2"/>
        <v>45849.930146</v>
      </c>
      <c r="E21" s="43">
        <f t="shared" si="3"/>
        <v>28339.312012</v>
      </c>
      <c r="F21" s="44">
        <f t="shared" si="4"/>
        <v>14666.946639</v>
      </c>
      <c r="G21" s="45" t="s">
        <v>123</v>
      </c>
      <c r="AA21">
        <v>4007.8615733</v>
      </c>
      <c r="AB21">
        <v>7849.2329374</v>
      </c>
      <c r="AC21">
        <v>7562.5665679</v>
      </c>
      <c r="AD21">
        <v>4481.4236773</v>
      </c>
      <c r="AE21">
        <v>3712.4880633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7</v>
      </c>
      <c r="AO21">
        <v>4</v>
      </c>
      <c r="AP21">
        <v>21</v>
      </c>
    </row>
    <row r="22" spans="1:42" ht="16.5" customHeight="1">
      <c r="A22" s="46" t="s">
        <v>124</v>
      </c>
      <c r="B22" s="43">
        <f t="shared" si="0"/>
        <v>4609.7663094</v>
      </c>
      <c r="C22" s="43">
        <f t="shared" si="1"/>
        <v>7255.6911742</v>
      </c>
      <c r="D22" s="43">
        <f t="shared" si="2"/>
        <v>6550.0900687</v>
      </c>
      <c r="E22" s="43">
        <f t="shared" si="3"/>
        <v>7151.6794098</v>
      </c>
      <c r="F22" s="44">
        <f t="shared" si="4"/>
        <v>5282.6716855</v>
      </c>
      <c r="G22" s="45" t="s">
        <v>125</v>
      </c>
      <c r="AA22">
        <v>20197.562747</v>
      </c>
      <c r="AB22">
        <v>52256.517061</v>
      </c>
      <c r="AC22">
        <v>49648.686074</v>
      </c>
      <c r="AD22">
        <v>35985.940347</v>
      </c>
      <c r="AE22">
        <v>10940.580021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7</v>
      </c>
      <c r="AO22">
        <v>4</v>
      </c>
      <c r="AP22">
        <v>22</v>
      </c>
    </row>
    <row r="23" spans="1:42" ht="16.5" customHeight="1">
      <c r="A23" s="46" t="s">
        <v>126</v>
      </c>
      <c r="B23" s="43">
        <f t="shared" si="0"/>
        <v>13809.018945</v>
      </c>
      <c r="C23" s="43">
        <f t="shared" si="1"/>
        <v>24623.227386</v>
      </c>
      <c r="D23" s="43">
        <f t="shared" si="2"/>
        <v>24346.988823</v>
      </c>
      <c r="E23" s="43">
        <f t="shared" si="3"/>
        <v>18331.057079</v>
      </c>
      <c r="F23" s="44">
        <f t="shared" si="4"/>
        <v>9401.4093991</v>
      </c>
      <c r="G23" s="45" t="s">
        <v>127</v>
      </c>
      <c r="AA23">
        <v>31244.435375</v>
      </c>
      <c r="AB23">
        <v>41417.354559</v>
      </c>
      <c r="AC23">
        <v>40593.048763</v>
      </c>
      <c r="AD23">
        <v>32058.845395</v>
      </c>
      <c r="AE23">
        <v>22987.489841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7</v>
      </c>
      <c r="AO23">
        <v>4</v>
      </c>
      <c r="AP23">
        <v>23</v>
      </c>
    </row>
    <row r="24" spans="1:42" ht="16.5" customHeight="1">
      <c r="A24" s="46" t="s">
        <v>128</v>
      </c>
      <c r="B24" s="43">
        <f t="shared" si="0"/>
        <v>3659.4023218</v>
      </c>
      <c r="C24" s="43">
        <f t="shared" si="1"/>
        <v>5162.070068</v>
      </c>
      <c r="D24" s="43">
        <f t="shared" si="2"/>
        <v>4908.191164</v>
      </c>
      <c r="E24" s="43">
        <f t="shared" si="3"/>
        <v>2977.7053537</v>
      </c>
      <c r="F24" s="44">
        <f t="shared" si="4"/>
        <v>1672.7630414</v>
      </c>
      <c r="G24" s="45" t="s">
        <v>129</v>
      </c>
      <c r="AA24">
        <v>620603.18557</v>
      </c>
      <c r="AB24">
        <v>882598.99314</v>
      </c>
      <c r="AC24">
        <v>870532.97617</v>
      </c>
      <c r="AD24">
        <v>692477.9999</v>
      </c>
      <c r="AE24">
        <v>510742.85685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7</v>
      </c>
      <c r="AO24">
        <v>4</v>
      </c>
      <c r="AP24">
        <v>24</v>
      </c>
    </row>
    <row r="25" spans="1:42" ht="18.75" customHeight="1">
      <c r="A25" s="42" t="s">
        <v>130</v>
      </c>
      <c r="B25" s="43">
        <f t="shared" si="0"/>
        <v>40872.573374</v>
      </c>
      <c r="C25" s="43">
        <f t="shared" si="1"/>
        <v>85165.548736</v>
      </c>
      <c r="D25" s="43">
        <f t="shared" si="2"/>
        <v>82192.607663</v>
      </c>
      <c r="E25" s="43">
        <f t="shared" si="3"/>
        <v>58170.161762</v>
      </c>
      <c r="F25" s="44">
        <f t="shared" si="4"/>
        <v>37367.55282</v>
      </c>
      <c r="G25" s="45" t="s">
        <v>131</v>
      </c>
      <c r="AA25">
        <v>486756.08501</v>
      </c>
      <c r="AB25">
        <v>720290.47886</v>
      </c>
      <c r="AC25">
        <v>692504.28629</v>
      </c>
      <c r="AD25">
        <v>552334.73865</v>
      </c>
      <c r="AE25">
        <v>450689.28316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7</v>
      </c>
      <c r="AO25">
        <v>4</v>
      </c>
      <c r="AP25">
        <v>25</v>
      </c>
    </row>
    <row r="26" spans="1:42" ht="16.5" customHeight="1">
      <c r="A26" s="46" t="s">
        <v>132</v>
      </c>
      <c r="B26" s="43">
        <f t="shared" si="0"/>
        <v>9384.8109547</v>
      </c>
      <c r="C26" s="43">
        <f t="shared" si="1"/>
        <v>13398.124701</v>
      </c>
      <c r="D26" s="43">
        <f t="shared" si="2"/>
        <v>13663.075649</v>
      </c>
      <c r="E26" s="43">
        <f t="shared" si="3"/>
        <v>8636.540517</v>
      </c>
      <c r="F26" s="44">
        <f t="shared" si="4"/>
        <v>15052.81441</v>
      </c>
      <c r="G26" s="45" t="s">
        <v>133</v>
      </c>
      <c r="AA26">
        <v>133847.10057</v>
      </c>
      <c r="AB26">
        <v>162308.51428</v>
      </c>
      <c r="AC26">
        <v>178028.68989</v>
      </c>
      <c r="AD26">
        <v>140143.26126</v>
      </c>
      <c r="AE26">
        <v>60053.573686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7</v>
      </c>
      <c r="AO26">
        <v>4</v>
      </c>
      <c r="AP26">
        <v>26</v>
      </c>
    </row>
    <row r="27" spans="1:42" ht="16.5" customHeight="1">
      <c r="A27" s="46" t="s">
        <v>134</v>
      </c>
      <c r="B27" s="43">
        <f t="shared" si="0"/>
        <v>5324.9439831</v>
      </c>
      <c r="C27" s="43">
        <f t="shared" si="1"/>
        <v>8282.6428697</v>
      </c>
      <c r="D27" s="43">
        <f t="shared" si="2"/>
        <v>8083.0208101</v>
      </c>
      <c r="E27" s="43">
        <f t="shared" si="3"/>
        <v>6810.9863096</v>
      </c>
      <c r="F27" s="44">
        <f t="shared" si="4"/>
        <v>5827.8018292</v>
      </c>
      <c r="G27" s="45" t="s">
        <v>135</v>
      </c>
      <c r="AA27">
        <v>754433.25832</v>
      </c>
      <c r="AB27">
        <v>1099318.1889</v>
      </c>
      <c r="AC27">
        <v>1084903.0091</v>
      </c>
      <c r="AD27">
        <v>844362.16122</v>
      </c>
      <c r="AE27">
        <v>625197.8242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7</v>
      </c>
      <c r="AO27">
        <v>4</v>
      </c>
      <c r="AP27">
        <v>27</v>
      </c>
    </row>
    <row r="28" spans="1:42" ht="16.5" customHeight="1">
      <c r="A28" s="46" t="s">
        <v>136</v>
      </c>
      <c r="B28" s="43">
        <f t="shared" si="0"/>
        <v>1957.3941157</v>
      </c>
      <c r="C28" s="43">
        <f t="shared" si="1"/>
        <v>3379.0311666</v>
      </c>
      <c r="D28" s="43">
        <f t="shared" si="2"/>
        <v>3235.2585622</v>
      </c>
      <c r="E28" s="43">
        <f t="shared" si="3"/>
        <v>2255.2709113</v>
      </c>
      <c r="F28" s="44">
        <f t="shared" si="4"/>
        <v>1833.868497</v>
      </c>
      <c r="G28" s="45" t="s">
        <v>137</v>
      </c>
      <c r="AA28">
        <v>7414281</v>
      </c>
      <c r="AB28">
        <v>711518.69446</v>
      </c>
      <c r="AC28">
        <v>1179757.5351</v>
      </c>
      <c r="AD28">
        <v>702348.14064</v>
      </c>
      <c r="AE28">
        <v>3200101.3394</v>
      </c>
      <c r="AF28">
        <v>98158.748988</v>
      </c>
      <c r="AG28">
        <v>1087237.5125</v>
      </c>
      <c r="AH28">
        <v>435159.02892</v>
      </c>
      <c r="AI28">
        <v>0</v>
      </c>
      <c r="AJ28">
        <v>0</v>
      </c>
      <c r="AK28">
        <v>0</v>
      </c>
      <c r="AL28" t="s">
        <v>0</v>
      </c>
      <c r="AM28" t="s">
        <v>46</v>
      </c>
      <c r="AN28">
        <v>7</v>
      </c>
      <c r="AO28">
        <v>1</v>
      </c>
      <c r="AP28">
        <v>1</v>
      </c>
    </row>
    <row r="29" spans="1:42" ht="16.5" customHeight="1">
      <c r="A29" s="46" t="s">
        <v>138</v>
      </c>
      <c r="B29" s="43">
        <f t="shared" si="0"/>
        <v>4007.8615733</v>
      </c>
      <c r="C29" s="43">
        <f t="shared" si="1"/>
        <v>7849.2329374</v>
      </c>
      <c r="D29" s="43">
        <f t="shared" si="2"/>
        <v>7562.5665679</v>
      </c>
      <c r="E29" s="43">
        <f t="shared" si="3"/>
        <v>4481.4236773</v>
      </c>
      <c r="F29" s="44">
        <f t="shared" si="4"/>
        <v>3712.4880633</v>
      </c>
      <c r="G29" s="45" t="s">
        <v>139</v>
      </c>
      <c r="AA29">
        <v>3.3806390304</v>
      </c>
      <c r="AB29">
        <v>1</v>
      </c>
      <c r="AC29">
        <v>2</v>
      </c>
      <c r="AD29">
        <v>2.7243600944</v>
      </c>
      <c r="AE29">
        <v>3.9296567142</v>
      </c>
      <c r="AF29">
        <v>3.1203447132</v>
      </c>
      <c r="AG29">
        <v>5.4581225016</v>
      </c>
      <c r="AH29">
        <v>2.9062026889</v>
      </c>
      <c r="AI29">
        <v>0</v>
      </c>
      <c r="AJ29">
        <v>0</v>
      </c>
      <c r="AK29">
        <v>0</v>
      </c>
      <c r="AL29" t="s">
        <v>0</v>
      </c>
      <c r="AM29" t="s">
        <v>46</v>
      </c>
      <c r="AN29">
        <v>7</v>
      </c>
      <c r="AO29">
        <v>1</v>
      </c>
      <c r="AP29">
        <v>2</v>
      </c>
    </row>
    <row r="30" spans="1:42" ht="16.5" customHeight="1">
      <c r="A30" s="46" t="s">
        <v>140</v>
      </c>
      <c r="B30" s="43">
        <f t="shared" si="0"/>
        <v>20197.562747</v>
      </c>
      <c r="C30" s="43">
        <f t="shared" si="1"/>
        <v>52256.517061</v>
      </c>
      <c r="D30" s="43">
        <f t="shared" si="2"/>
        <v>49648.686074</v>
      </c>
      <c r="E30" s="43">
        <f t="shared" si="3"/>
        <v>35985.940347</v>
      </c>
      <c r="F30" s="44">
        <f t="shared" si="4"/>
        <v>10940.580021</v>
      </c>
      <c r="G30" s="45" t="s">
        <v>141</v>
      </c>
      <c r="AA30">
        <v>2.5696056415</v>
      </c>
      <c r="AB30">
        <v>1</v>
      </c>
      <c r="AC30">
        <v>1.9993881522</v>
      </c>
      <c r="AD30">
        <v>2.1006362415</v>
      </c>
      <c r="AE30">
        <v>2.7959314166</v>
      </c>
      <c r="AF30">
        <v>2.0819605437</v>
      </c>
      <c r="AG30">
        <v>3.8615714052</v>
      </c>
      <c r="AH30">
        <v>2.6565382187</v>
      </c>
      <c r="AI30">
        <v>0</v>
      </c>
      <c r="AJ30">
        <v>0</v>
      </c>
      <c r="AK30">
        <v>0</v>
      </c>
      <c r="AL30" t="s">
        <v>0</v>
      </c>
      <c r="AM30" t="s">
        <v>46</v>
      </c>
      <c r="AN30">
        <v>7</v>
      </c>
      <c r="AO30">
        <v>1</v>
      </c>
      <c r="AP30">
        <v>3</v>
      </c>
    </row>
    <row r="31" spans="1:42" ht="18.75" customHeight="1">
      <c r="A31" s="42" t="s">
        <v>142</v>
      </c>
      <c r="B31" s="43">
        <f t="shared" si="0"/>
        <v>31244.435375</v>
      </c>
      <c r="C31" s="43">
        <f t="shared" si="1"/>
        <v>41417.354559</v>
      </c>
      <c r="D31" s="43">
        <f t="shared" si="2"/>
        <v>40593.048763</v>
      </c>
      <c r="E31" s="43">
        <f t="shared" si="3"/>
        <v>32058.845395</v>
      </c>
      <c r="F31" s="44">
        <f t="shared" si="4"/>
        <v>22987.489841</v>
      </c>
      <c r="G31" s="45" t="s">
        <v>143</v>
      </c>
      <c r="AA31">
        <v>1.5014325372</v>
      </c>
      <c r="AB31">
        <v>0.4853032876</v>
      </c>
      <c r="AC31">
        <v>0.7834918275</v>
      </c>
      <c r="AD31">
        <v>1.345492724</v>
      </c>
      <c r="AE31">
        <v>1.844116138</v>
      </c>
      <c r="AF31">
        <v>0.8268376108</v>
      </c>
      <c r="AG31">
        <v>2.1379817512</v>
      </c>
      <c r="AH31">
        <v>1.4026868377</v>
      </c>
      <c r="AI31">
        <v>0</v>
      </c>
      <c r="AJ31">
        <v>0</v>
      </c>
      <c r="AK31">
        <v>0</v>
      </c>
      <c r="AL31" t="s">
        <v>0</v>
      </c>
      <c r="AM31" t="s">
        <v>46</v>
      </c>
      <c r="AN31">
        <v>7</v>
      </c>
      <c r="AO31">
        <v>1</v>
      </c>
      <c r="AP31">
        <v>4</v>
      </c>
    </row>
    <row r="32" spans="1:42" ht="21.75" customHeight="1">
      <c r="A32" s="36" t="s">
        <v>36</v>
      </c>
      <c r="B32" s="37">
        <f t="shared" si="0"/>
        <v>620603.18557</v>
      </c>
      <c r="C32" s="37">
        <f t="shared" si="1"/>
        <v>882598.99314</v>
      </c>
      <c r="D32" s="37">
        <f t="shared" si="2"/>
        <v>870532.97617</v>
      </c>
      <c r="E32" s="37">
        <f t="shared" si="3"/>
        <v>692477.9999</v>
      </c>
      <c r="F32" s="38">
        <f t="shared" si="4"/>
        <v>510742.85685</v>
      </c>
      <c r="G32" s="39" t="s">
        <v>37</v>
      </c>
      <c r="AA32">
        <v>1.6570531396</v>
      </c>
      <c r="AB32">
        <v>1</v>
      </c>
      <c r="AC32">
        <v>1.2327308939</v>
      </c>
      <c r="AD32">
        <v>1.5263926153</v>
      </c>
      <c r="AE32">
        <v>1.8324315264</v>
      </c>
      <c r="AF32">
        <v>1.3332160004</v>
      </c>
      <c r="AG32">
        <v>2.1566952555</v>
      </c>
      <c r="AH32">
        <v>1.627641642</v>
      </c>
      <c r="AI32">
        <v>0</v>
      </c>
      <c r="AJ32">
        <v>0</v>
      </c>
      <c r="AK32">
        <v>0</v>
      </c>
      <c r="AL32" t="s">
        <v>0</v>
      </c>
      <c r="AM32" t="s">
        <v>46</v>
      </c>
      <c r="AN32">
        <v>7</v>
      </c>
      <c r="AO32">
        <v>1</v>
      </c>
      <c r="AP32">
        <v>5</v>
      </c>
    </row>
    <row r="33" spans="1:42" ht="21.75" customHeight="1">
      <c r="A33" s="36" t="s">
        <v>38</v>
      </c>
      <c r="B33" s="37">
        <f t="shared" si="0"/>
        <v>486756.08501</v>
      </c>
      <c r="C33" s="37">
        <f t="shared" si="1"/>
        <v>720290.47886</v>
      </c>
      <c r="D33" s="37">
        <f t="shared" si="2"/>
        <v>692504.28629</v>
      </c>
      <c r="E33" s="37">
        <f t="shared" si="3"/>
        <v>552334.73865</v>
      </c>
      <c r="F33" s="38">
        <f t="shared" si="4"/>
        <v>450689.28316</v>
      </c>
      <c r="G33" s="39" t="s">
        <v>39</v>
      </c>
      <c r="AA33">
        <v>1108673.5956</v>
      </c>
      <c r="AB33">
        <v>455813.59378</v>
      </c>
      <c r="AC33">
        <v>765639.90779</v>
      </c>
      <c r="AD33">
        <v>857468.42384</v>
      </c>
      <c r="AE33">
        <v>1346272.4979</v>
      </c>
      <c r="AF33">
        <v>712741.63532</v>
      </c>
      <c r="AG33">
        <v>1434641.5478</v>
      </c>
      <c r="AH33">
        <v>1039207.4833</v>
      </c>
      <c r="AI33">
        <v>0</v>
      </c>
      <c r="AJ33">
        <v>0</v>
      </c>
      <c r="AK33">
        <v>0</v>
      </c>
      <c r="AL33" t="s">
        <v>0</v>
      </c>
      <c r="AM33" t="s">
        <v>46</v>
      </c>
      <c r="AN33">
        <v>7</v>
      </c>
      <c r="AO33">
        <v>1</v>
      </c>
      <c r="AP33">
        <v>6</v>
      </c>
    </row>
    <row r="34" spans="1:42" ht="21.75" customHeight="1">
      <c r="A34" s="36" t="s">
        <v>40</v>
      </c>
      <c r="B34" s="58">
        <f t="shared" si="0"/>
        <v>133847.10057</v>
      </c>
      <c r="C34" s="58">
        <f t="shared" si="1"/>
        <v>162308.51428</v>
      </c>
      <c r="D34" s="58">
        <f t="shared" si="2"/>
        <v>178028.68989</v>
      </c>
      <c r="E34" s="58">
        <f t="shared" si="3"/>
        <v>140143.26126</v>
      </c>
      <c r="F34" s="38">
        <f t="shared" si="4"/>
        <v>60053.573686</v>
      </c>
      <c r="G34" s="39" t="s">
        <v>41</v>
      </c>
      <c r="AA34">
        <v>640732.88618</v>
      </c>
      <c r="AB34">
        <v>196325.61506</v>
      </c>
      <c r="AC34">
        <v>307266.62501</v>
      </c>
      <c r="AD34">
        <v>508648.25475</v>
      </c>
      <c r="AE34">
        <v>849578.44239</v>
      </c>
      <c r="AF34">
        <v>209125.43726</v>
      </c>
      <c r="AG34">
        <v>834506.49403</v>
      </c>
      <c r="AH34">
        <v>562012.19092</v>
      </c>
      <c r="AI34">
        <v>0</v>
      </c>
      <c r="AJ34">
        <v>0</v>
      </c>
      <c r="AK34">
        <v>0</v>
      </c>
      <c r="AL34" t="s">
        <v>0</v>
      </c>
      <c r="AM34" t="s">
        <v>46</v>
      </c>
      <c r="AN34">
        <v>7</v>
      </c>
      <c r="AO34">
        <v>1</v>
      </c>
      <c r="AP34">
        <v>7</v>
      </c>
    </row>
    <row r="35" spans="1:42" ht="21.75" customHeight="1">
      <c r="A35" s="36" t="s">
        <v>42</v>
      </c>
      <c r="B35" s="58">
        <f t="shared" si="0"/>
        <v>754433.25832</v>
      </c>
      <c r="C35" s="58">
        <f t="shared" si="1"/>
        <v>1099318.1889</v>
      </c>
      <c r="D35" s="58">
        <f t="shared" si="2"/>
        <v>1084903.0091</v>
      </c>
      <c r="E35" s="58">
        <f t="shared" si="3"/>
        <v>844362.16122</v>
      </c>
      <c r="F35" s="38">
        <f t="shared" si="4"/>
        <v>625197.8242</v>
      </c>
      <c r="G35" s="56" t="s">
        <v>43</v>
      </c>
      <c r="AA35">
        <v>485449.30879</v>
      </c>
      <c r="AB35">
        <v>143022.60611</v>
      </c>
      <c r="AC35">
        <v>183901.84539</v>
      </c>
      <c r="AD35">
        <v>409923.28002</v>
      </c>
      <c r="AE35">
        <v>652080.26572</v>
      </c>
      <c r="AF35">
        <v>147438.16487</v>
      </c>
      <c r="AG35">
        <v>647568.10355</v>
      </c>
      <c r="AH35">
        <v>430578.85336</v>
      </c>
      <c r="AI35">
        <v>0</v>
      </c>
      <c r="AJ35">
        <v>0</v>
      </c>
      <c r="AK35">
        <v>0</v>
      </c>
      <c r="AL35" t="s">
        <v>0</v>
      </c>
      <c r="AM35" t="s">
        <v>46</v>
      </c>
      <c r="AN35">
        <v>7</v>
      </c>
      <c r="AO35">
        <v>1</v>
      </c>
      <c r="AP35">
        <v>8</v>
      </c>
    </row>
    <row r="36" spans="1:42" ht="4.5" customHeight="1" thickBot="1">
      <c r="A36" s="48"/>
      <c r="B36" s="49"/>
      <c r="C36" s="50"/>
      <c r="D36" s="50"/>
      <c r="E36" s="50"/>
      <c r="F36" s="54"/>
      <c r="G36" s="50"/>
      <c r="AA36">
        <v>37050.834913</v>
      </c>
      <c r="AB36">
        <v>19046.549278</v>
      </c>
      <c r="AC36">
        <v>74843.923109</v>
      </c>
      <c r="AD36">
        <v>21098.847032</v>
      </c>
      <c r="AE36">
        <v>32459.955935</v>
      </c>
      <c r="AF36">
        <v>35545.45165</v>
      </c>
      <c r="AG36">
        <v>32256.216953</v>
      </c>
      <c r="AH36">
        <v>35854.691215</v>
      </c>
      <c r="AI36">
        <v>0</v>
      </c>
      <c r="AJ36">
        <v>0</v>
      </c>
      <c r="AK36">
        <v>0</v>
      </c>
      <c r="AL36" t="s">
        <v>0</v>
      </c>
      <c r="AM36" t="s">
        <v>46</v>
      </c>
      <c r="AN36">
        <v>7</v>
      </c>
      <c r="AO36">
        <v>1</v>
      </c>
      <c r="AP36">
        <v>9</v>
      </c>
    </row>
    <row r="37" spans="3:42" ht="16.5" thickTop="1">
      <c r="C37" s="4"/>
      <c r="D37" s="4"/>
      <c r="E37" s="4"/>
      <c r="F37" s="4"/>
      <c r="G37" s="4"/>
      <c r="AA37">
        <v>118232.74248</v>
      </c>
      <c r="AB37">
        <v>34256.459673</v>
      </c>
      <c r="AC37">
        <v>48520.856515</v>
      </c>
      <c r="AD37">
        <v>77626.127697</v>
      </c>
      <c r="AE37">
        <v>165038.22073</v>
      </c>
      <c r="AF37">
        <v>26141.820742</v>
      </c>
      <c r="AG37">
        <v>154682.17352</v>
      </c>
      <c r="AH37">
        <v>95578.646339</v>
      </c>
      <c r="AI37">
        <v>0</v>
      </c>
      <c r="AJ37">
        <v>0</v>
      </c>
      <c r="AK37">
        <v>0</v>
      </c>
      <c r="AL37" t="s">
        <v>0</v>
      </c>
      <c r="AM37" t="s">
        <v>46</v>
      </c>
      <c r="AN37">
        <v>7</v>
      </c>
      <c r="AO37">
        <v>1</v>
      </c>
      <c r="AP37">
        <v>10</v>
      </c>
    </row>
    <row r="38" spans="3:42" ht="15.75">
      <c r="C38" s="4"/>
      <c r="D38" s="4"/>
      <c r="E38" s="4"/>
      <c r="F38" s="4"/>
      <c r="G38" s="4"/>
      <c r="AA38">
        <v>160456.57031</v>
      </c>
      <c r="AB38">
        <v>43918.371573</v>
      </c>
      <c r="AC38">
        <v>103364.19116</v>
      </c>
      <c r="AD38">
        <v>95157.455295</v>
      </c>
      <c r="AE38">
        <v>208994.49099</v>
      </c>
      <c r="AF38">
        <v>81023.500985</v>
      </c>
      <c r="AG38">
        <v>220614.24003</v>
      </c>
      <c r="AH38">
        <v>121854.80682</v>
      </c>
      <c r="AI38">
        <v>0</v>
      </c>
      <c r="AJ38">
        <v>0</v>
      </c>
      <c r="AK38">
        <v>0</v>
      </c>
      <c r="AL38" t="s">
        <v>0</v>
      </c>
      <c r="AM38" t="s">
        <v>46</v>
      </c>
      <c r="AN38">
        <v>7</v>
      </c>
      <c r="AO38">
        <v>1</v>
      </c>
      <c r="AP38">
        <v>11</v>
      </c>
    </row>
    <row r="39" spans="3:42" ht="15.75">
      <c r="C39" s="4"/>
      <c r="D39" s="4"/>
      <c r="E39" s="4"/>
      <c r="F39" s="4"/>
      <c r="G39" s="4"/>
      <c r="AA39">
        <v>54538.133914</v>
      </c>
      <c r="AB39">
        <v>34869.217634</v>
      </c>
      <c r="AC39">
        <v>71283.6355</v>
      </c>
      <c r="AD39">
        <v>31365.558566</v>
      </c>
      <c r="AE39">
        <v>58317.655479</v>
      </c>
      <c r="AF39">
        <v>50439.533752</v>
      </c>
      <c r="AG39">
        <v>55135.613572</v>
      </c>
      <c r="AH39">
        <v>50337.93223</v>
      </c>
      <c r="AI39">
        <v>0</v>
      </c>
      <c r="AJ39">
        <v>0</v>
      </c>
      <c r="AK39">
        <v>0</v>
      </c>
      <c r="AL39" t="s">
        <v>0</v>
      </c>
      <c r="AM39" t="s">
        <v>46</v>
      </c>
      <c r="AN39">
        <v>7</v>
      </c>
      <c r="AO39">
        <v>1</v>
      </c>
      <c r="AP39">
        <v>12</v>
      </c>
    </row>
    <row r="40" spans="3:42" ht="15.75">
      <c r="C40" s="4"/>
      <c r="D40" s="4"/>
      <c r="E40" s="4"/>
      <c r="F40" s="4"/>
      <c r="G40" s="4"/>
      <c r="AA40">
        <v>65747.362595</v>
      </c>
      <c r="AB40">
        <v>42888.572839</v>
      </c>
      <c r="AC40">
        <v>61699.663381</v>
      </c>
      <c r="AD40">
        <v>53764.995444</v>
      </c>
      <c r="AE40">
        <v>73214.854325</v>
      </c>
      <c r="AF40">
        <v>58368.924707</v>
      </c>
      <c r="AG40">
        <v>72010.262796</v>
      </c>
      <c r="AH40">
        <v>64538.197965</v>
      </c>
      <c r="AI40">
        <v>0</v>
      </c>
      <c r="AJ40">
        <v>0</v>
      </c>
      <c r="AK40">
        <v>0</v>
      </c>
      <c r="AL40" t="s">
        <v>0</v>
      </c>
      <c r="AM40" t="s">
        <v>46</v>
      </c>
      <c r="AN40">
        <v>7</v>
      </c>
      <c r="AO40">
        <v>1</v>
      </c>
      <c r="AP40">
        <v>13</v>
      </c>
    </row>
    <row r="41" spans="3:42" ht="15.75">
      <c r="C41" s="4"/>
      <c r="D41" s="4"/>
      <c r="E41" s="4"/>
      <c r="F41" s="4"/>
      <c r="G41" s="4"/>
      <c r="AA41">
        <v>187030.17074</v>
      </c>
      <c r="AB41">
        <v>137614.22808</v>
      </c>
      <c r="AC41">
        <v>221847.40567</v>
      </c>
      <c r="AD41">
        <v>168301.97774</v>
      </c>
      <c r="AE41">
        <v>156021.68205</v>
      </c>
      <c r="AF41">
        <v>313472.9792</v>
      </c>
      <c r="AG41">
        <v>252215.34395</v>
      </c>
      <c r="AH41">
        <v>240310.13146</v>
      </c>
      <c r="AI41">
        <v>0</v>
      </c>
      <c r="AJ41">
        <v>0</v>
      </c>
      <c r="AK41">
        <v>0</v>
      </c>
      <c r="AL41" t="s">
        <v>0</v>
      </c>
      <c r="AM41" t="s">
        <v>46</v>
      </c>
      <c r="AN41">
        <v>7</v>
      </c>
      <c r="AO41">
        <v>1</v>
      </c>
      <c r="AP41">
        <v>14</v>
      </c>
    </row>
    <row r="42" spans="3:42" ht="15.75">
      <c r="C42" s="4"/>
      <c r="D42" s="4"/>
      <c r="E42" s="4"/>
      <c r="F42" s="4"/>
      <c r="G42" s="4"/>
      <c r="AA42">
        <v>53985.808524</v>
      </c>
      <c r="AB42">
        <v>65559.08595</v>
      </c>
      <c r="AC42">
        <v>88305.407993</v>
      </c>
      <c r="AD42">
        <v>59346.765462</v>
      </c>
      <c r="AE42">
        <v>32191.032948</v>
      </c>
      <c r="AF42">
        <v>142188.86963</v>
      </c>
      <c r="AG42">
        <v>50679.069998</v>
      </c>
      <c r="AH42">
        <v>82008.049313</v>
      </c>
      <c r="AI42">
        <v>0</v>
      </c>
      <c r="AJ42">
        <v>0</v>
      </c>
      <c r="AK42">
        <v>0</v>
      </c>
      <c r="AL42" t="s">
        <v>0</v>
      </c>
      <c r="AM42" t="s">
        <v>46</v>
      </c>
      <c r="AN42">
        <v>7</v>
      </c>
      <c r="AO42">
        <v>1</v>
      </c>
      <c r="AP42">
        <v>15</v>
      </c>
    </row>
    <row r="43" spans="3:42" ht="15.75">
      <c r="C43" s="4"/>
      <c r="D43" s="4"/>
      <c r="E43" s="4"/>
      <c r="F43" s="4"/>
      <c r="G43" s="4"/>
      <c r="AA43">
        <v>42184.008589</v>
      </c>
      <c r="AB43">
        <v>33852.668951</v>
      </c>
      <c r="AC43">
        <v>57598.446795</v>
      </c>
      <c r="AD43">
        <v>39206.511791</v>
      </c>
      <c r="AE43">
        <v>30811.518544</v>
      </c>
      <c r="AF43">
        <v>70021.396516</v>
      </c>
      <c r="AG43">
        <v>59571.311945</v>
      </c>
      <c r="AH43">
        <v>52732.686915</v>
      </c>
      <c r="AI43">
        <v>0</v>
      </c>
      <c r="AJ43">
        <v>0</v>
      </c>
      <c r="AK43">
        <v>0</v>
      </c>
      <c r="AL43" t="s">
        <v>0</v>
      </c>
      <c r="AM43" t="s">
        <v>46</v>
      </c>
      <c r="AN43">
        <v>7</v>
      </c>
      <c r="AO43">
        <v>1</v>
      </c>
      <c r="AP43">
        <v>16</v>
      </c>
    </row>
    <row r="44" spans="27:42" ht="15.75">
      <c r="AA44">
        <v>86892.910668</v>
      </c>
      <c r="AB44">
        <v>35126.964907</v>
      </c>
      <c r="AC44">
        <v>73487.348012</v>
      </c>
      <c r="AD44">
        <v>66980.058344</v>
      </c>
      <c r="AE44">
        <v>90411.005644</v>
      </c>
      <c r="AF44">
        <v>95079.448593</v>
      </c>
      <c r="AG44">
        <v>138087.54654</v>
      </c>
      <c r="AH44">
        <v>84390.232921</v>
      </c>
      <c r="AI44">
        <v>0</v>
      </c>
      <c r="AJ44">
        <v>0</v>
      </c>
      <c r="AK44">
        <v>0</v>
      </c>
      <c r="AL44" t="s">
        <v>0</v>
      </c>
      <c r="AM44" t="s">
        <v>46</v>
      </c>
      <c r="AN44">
        <v>7</v>
      </c>
      <c r="AO44">
        <v>1</v>
      </c>
      <c r="AP44">
        <v>17</v>
      </c>
    </row>
    <row r="45" spans="27:42" ht="15.75">
      <c r="AA45">
        <v>2278.5476442</v>
      </c>
      <c r="AB45">
        <v>372.79958874</v>
      </c>
      <c r="AC45">
        <v>1638.5136043</v>
      </c>
      <c r="AD45">
        <v>1679.3940095</v>
      </c>
      <c r="AE45">
        <v>2485.0628513</v>
      </c>
      <c r="AF45">
        <v>1194.0096457</v>
      </c>
      <c r="AG45">
        <v>2084.5393731</v>
      </c>
      <c r="AH45">
        <v>7307.5026193</v>
      </c>
      <c r="AI45">
        <v>0</v>
      </c>
      <c r="AJ45">
        <v>0</v>
      </c>
      <c r="AK45">
        <v>0</v>
      </c>
      <c r="AL45" t="s">
        <v>0</v>
      </c>
      <c r="AM45" t="s">
        <v>46</v>
      </c>
      <c r="AN45">
        <v>7</v>
      </c>
      <c r="AO45">
        <v>1</v>
      </c>
      <c r="AP45">
        <v>18</v>
      </c>
    </row>
    <row r="46" spans="27:42" ht="15.75">
      <c r="AA46">
        <v>1688.8953105</v>
      </c>
      <c r="AB46">
        <v>2702.7086806</v>
      </c>
      <c r="AC46">
        <v>817.68926642</v>
      </c>
      <c r="AD46">
        <v>1089.2481295</v>
      </c>
      <c r="AE46">
        <v>123.06206386</v>
      </c>
      <c r="AF46">
        <v>4989.2548125</v>
      </c>
      <c r="AG46">
        <v>1792.876092</v>
      </c>
      <c r="AH46">
        <v>13871.659687</v>
      </c>
      <c r="AI46">
        <v>0</v>
      </c>
      <c r="AJ46">
        <v>0</v>
      </c>
      <c r="AK46">
        <v>0</v>
      </c>
      <c r="AL46" t="s">
        <v>0</v>
      </c>
      <c r="AM46" t="s">
        <v>46</v>
      </c>
      <c r="AN46">
        <v>7</v>
      </c>
      <c r="AO46">
        <v>1</v>
      </c>
      <c r="AP46">
        <v>19</v>
      </c>
    </row>
    <row r="47" spans="27:42" ht="15.75">
      <c r="AA47">
        <v>168.47183485</v>
      </c>
      <c r="AB47">
        <v>197.58860065</v>
      </c>
      <c r="AC47">
        <v>178.38706669</v>
      </c>
      <c r="AD47">
        <v>230.18205519</v>
      </c>
      <c r="AE47">
        <v>145.37268991</v>
      </c>
      <c r="AF47">
        <v>311.25941614</v>
      </c>
      <c r="AG47">
        <v>159.59346722</v>
      </c>
      <c r="AH47">
        <v>154.2239344</v>
      </c>
      <c r="AI47">
        <v>0</v>
      </c>
      <c r="AJ47">
        <v>0</v>
      </c>
      <c r="AK47">
        <v>0</v>
      </c>
      <c r="AL47" t="s">
        <v>0</v>
      </c>
      <c r="AM47" t="s">
        <v>46</v>
      </c>
      <c r="AN47">
        <v>7</v>
      </c>
      <c r="AO47">
        <v>1</v>
      </c>
      <c r="AP47">
        <v>20</v>
      </c>
    </row>
    <row r="48" spans="27:42" ht="15.75">
      <c r="AA48">
        <v>184800.08295</v>
      </c>
      <c r="AB48">
        <v>72063.858898</v>
      </c>
      <c r="AC48">
        <v>118611.62132</v>
      </c>
      <c r="AD48">
        <v>127405.4606</v>
      </c>
      <c r="AE48">
        <v>238145.91</v>
      </c>
      <c r="AF48">
        <v>82773.25897</v>
      </c>
      <c r="AG48">
        <v>224892.84437</v>
      </c>
      <c r="AH48">
        <v>171755.86838</v>
      </c>
      <c r="AI48">
        <v>0</v>
      </c>
      <c r="AJ48">
        <v>0</v>
      </c>
      <c r="AK48">
        <v>0</v>
      </c>
      <c r="AL48" t="s">
        <v>0</v>
      </c>
      <c r="AM48" t="s">
        <v>46</v>
      </c>
      <c r="AN48">
        <v>7</v>
      </c>
      <c r="AO48">
        <v>1</v>
      </c>
      <c r="AP48">
        <v>21</v>
      </c>
    </row>
    <row r="49" spans="27:42" ht="15.75">
      <c r="AA49">
        <v>18277.799777</v>
      </c>
      <c r="AB49">
        <v>8548.688527</v>
      </c>
      <c r="AC49">
        <v>9820.735473</v>
      </c>
      <c r="AD49">
        <v>15860.99673</v>
      </c>
      <c r="AE49">
        <v>25398.705265</v>
      </c>
      <c r="AF49">
        <v>5474.8068481</v>
      </c>
      <c r="AG49">
        <v>15810.402144</v>
      </c>
      <c r="AH49">
        <v>17700.817246</v>
      </c>
      <c r="AI49">
        <v>0</v>
      </c>
      <c r="AJ49">
        <v>0</v>
      </c>
      <c r="AK49">
        <v>0</v>
      </c>
      <c r="AL49" t="s">
        <v>0</v>
      </c>
      <c r="AM49" t="s">
        <v>46</v>
      </c>
      <c r="AN49">
        <v>7</v>
      </c>
      <c r="AO49">
        <v>1</v>
      </c>
      <c r="AP49">
        <v>22</v>
      </c>
    </row>
    <row r="50" spans="27:42" ht="15.75">
      <c r="AA50">
        <v>166522.28318</v>
      </c>
      <c r="AB50">
        <v>63515.170371</v>
      </c>
      <c r="AC50">
        <v>108790.88585</v>
      </c>
      <c r="AD50">
        <v>111544.46387</v>
      </c>
      <c r="AE50">
        <v>212747.20473</v>
      </c>
      <c r="AF50">
        <v>77298.452122</v>
      </c>
      <c r="AG50">
        <v>209082.44222</v>
      </c>
      <c r="AH50">
        <v>154055.05113</v>
      </c>
      <c r="AI50">
        <v>0</v>
      </c>
      <c r="AJ50">
        <v>0</v>
      </c>
      <c r="AK50">
        <v>0</v>
      </c>
      <c r="AL50" t="s">
        <v>0</v>
      </c>
      <c r="AM50" t="s">
        <v>46</v>
      </c>
      <c r="AN50">
        <v>7</v>
      </c>
      <c r="AO50">
        <v>1</v>
      </c>
      <c r="AP50">
        <v>23</v>
      </c>
    </row>
  </sheetData>
  <sheetProtection/>
  <printOptions/>
  <pageMargins left="1.062992125984252" right="1.0236220472440944" top="0.2755905511811024" bottom="2.3228346456692917" header="0" footer="1.8897637795275593"/>
  <pageSetup fitToHeight="0" fitToWidth="0" horizontalDpi="300" verticalDpi="300" orientation="portrait" pageOrder="overThenDown" paperSize="9" r:id="rId1"/>
  <headerFooter alignWithMargins="0">
    <oddFooter>&amp;C&amp;"細明體,標準"&amp;11－&amp;"CG Times (W1),標準"&amp;P+72&amp;"細明體,標準"－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 </cp:lastModifiedBy>
  <cp:lastPrinted>2009-02-12T02:56:11Z</cp:lastPrinted>
  <dcterms:created xsi:type="dcterms:W3CDTF">2008-09-07T15:47:48Z</dcterms:created>
  <dcterms:modified xsi:type="dcterms:W3CDTF">2009-02-12T09:58:02Z</dcterms:modified>
  <cp:category/>
  <cp:version/>
  <cp:contentType/>
  <cp:contentStatus/>
</cp:coreProperties>
</file>