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3395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>
    <definedName name="_xlnm.Print_Area" localSheetId="0">'89,90'!$A$1:$J$51</definedName>
    <definedName name="_xlnm.Print_Area" localSheetId="1">'91,92'!$A$1:$J$51</definedName>
    <definedName name="_xlnm.Print_Area" localSheetId="2">'93,94'!$A$1:$K$51</definedName>
    <definedName name="_xlnm.Print_Area" localSheetId="3">'95,96'!$A$1:$J$55</definedName>
    <definedName name="_xlnm.Print_Area" localSheetId="4">'97,98'!$A$1:$J$55</definedName>
    <definedName name="_xlnm.Print_Area" localSheetId="5">'99,100'!$A$1:$K$55</definedName>
  </definedNames>
  <calcPr fullCalcOnLoad="1"/>
</workbook>
</file>

<file path=xl/sharedStrings.xml><?xml version="1.0" encoding="utf-8"?>
<sst xmlns="http://schemas.openxmlformats.org/spreadsheetml/2006/main" count="1235" uniqueCount="246">
  <si>
    <t>T8402</t>
  </si>
  <si>
    <t>L09</t>
  </si>
  <si>
    <t>總 平 均</t>
  </si>
  <si>
    <t>台 北 市</t>
  </si>
  <si>
    <t>高 雄 市</t>
  </si>
  <si>
    <t>Taiwan     Province</t>
  </si>
  <si>
    <t>Taipie</t>
  </si>
  <si>
    <t>Kaohsiung</t>
  </si>
  <si>
    <t>小　計</t>
  </si>
  <si>
    <t>宜 蘭 縣</t>
  </si>
  <si>
    <t>桃 園 縣</t>
  </si>
  <si>
    <t>新 竹 縣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</si>
  <si>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</si>
  <si>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</si>
  <si>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</si>
  <si>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</si>
  <si>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</si>
  <si>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</si>
  <si>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</si>
  <si>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</si>
  <si>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</si>
  <si>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</si>
  <si>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</si>
  <si>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</si>
  <si>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</si>
  <si>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</si>
  <si>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</si>
  <si>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</si>
  <si>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</si>
  <si>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</si>
  <si>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</si>
  <si>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</si>
  <si>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</si>
  <si>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</si>
  <si>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</si>
  <si>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</si>
  <si>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</si>
  <si>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</si>
  <si>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</si>
  <si>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</si>
  <si>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</si>
  <si>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</si>
  <si>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</si>
  <si>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</si>
  <si>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</si>
  <si>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</si>
  <si>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</si>
  <si>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</si>
  <si>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</si>
  <si>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General</t>
  </si>
  <si>
    <t>Taipei</t>
  </si>
  <si>
    <t>average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</si>
  <si>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</si>
  <si>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</si>
  <si>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</si>
  <si>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</si>
  <si>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</si>
  <si>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</si>
  <si>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</si>
  <si>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</si>
  <si>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</si>
  <si>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</si>
  <si>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</si>
  <si>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</si>
  <si>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</si>
  <si>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</si>
  <si>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</si>
  <si>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</si>
  <si>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</si>
  <si>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</si>
  <si>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</si>
  <si>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L10</t>
  </si>
  <si>
    <t>96年家庭收支調查報告</t>
  </si>
  <si>
    <t>The Survey of Family Income and Expenditure, 2007</t>
  </si>
  <si>
    <t>第8表  家庭住宅及現代化設備概況按區域別分</t>
  </si>
  <si>
    <t>Table 8.  Household Housing and Household Facilities by Areas</t>
  </si>
  <si>
    <t xml:space="preserve">                  　　　　　　　  民 國 九 十 六 年                    </t>
  </si>
  <si>
    <t xml:space="preserve">                                                            2 0 0 7                                                  </t>
  </si>
  <si>
    <t>臺 北 縣</t>
  </si>
  <si>
    <t>臺　　灣　　省</t>
  </si>
  <si>
    <t xml:space="preserve">Taipei </t>
  </si>
  <si>
    <t>General average</t>
  </si>
  <si>
    <t>City</t>
  </si>
  <si>
    <t>County</t>
  </si>
  <si>
    <t>Yilan County</t>
  </si>
  <si>
    <t>Taoyuan County</t>
  </si>
  <si>
    <t>Hsinchu 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</si>
  <si>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</si>
  <si>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</si>
  <si>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</si>
  <si>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</si>
  <si>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</si>
  <si>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</si>
  <si>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</si>
  <si>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</si>
  <si>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</si>
  <si>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</si>
  <si>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</si>
  <si>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</si>
  <si>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</si>
  <si>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</si>
  <si>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</si>
  <si>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</si>
  <si>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</si>
  <si>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</si>
  <si>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</si>
  <si>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</si>
  <si>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</si>
  <si>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</si>
  <si>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</si>
  <si>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</si>
  <si>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</si>
  <si>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</si>
  <si>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</si>
  <si>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</si>
  <si>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</si>
  <si>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</si>
  <si>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</si>
  <si>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</si>
  <si>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</si>
  <si>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</si>
  <si>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</si>
  <si>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</si>
  <si>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</si>
  <si>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</si>
  <si>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</si>
  <si>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</si>
  <si>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</si>
  <si>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</si>
  <si>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</si>
  <si>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</si>
  <si>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</si>
  <si>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</si>
  <si>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</si>
  <si>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</si>
  <si>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</si>
  <si>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</si>
  <si>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</si>
  <si>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</si>
  <si>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</si>
  <si>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</si>
  <si>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</si>
  <si>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</si>
  <si>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</si>
  <si>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</si>
  <si>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</si>
  <si>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</si>
  <si>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</si>
  <si>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96年家庭收支調查報告</t>
  </si>
  <si>
    <t>The Survey of Family Income and Expenditure, 2007</t>
  </si>
  <si>
    <t>第8表  家庭住宅及現代化設備概況按區域別分(續一)</t>
  </si>
  <si>
    <t>Table 8.  Household Housing and Household Facilities by Areas (Cont.1)</t>
  </si>
  <si>
    <t xml:space="preserve">                  　　　　　　　  民 國 九 十 六 年                    </t>
  </si>
  <si>
    <t xml:space="preserve">                                                            2 0 0 7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</si>
  <si>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</si>
  <si>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</si>
  <si>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</si>
  <si>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</si>
  <si>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</si>
  <si>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</si>
  <si>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</si>
  <si>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</si>
  <si>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</si>
  <si>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</si>
  <si>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</t>
    </r>
    <r>
      <rPr>
        <b/>
        <sz val="10"/>
        <rFont val="CG Times (W1)"/>
        <family val="1"/>
      </rPr>
      <t>1.Percentage of household with equip.</t>
    </r>
  </si>
  <si>
    <t>96年家庭收支調查報告</t>
  </si>
  <si>
    <t>The Survey of Family Income and Expenditure, 2007</t>
  </si>
  <si>
    <t>第8表  家庭住宅及現代化設備概況按區域別分(續二)</t>
  </si>
  <si>
    <t>Table 8.  Household Housing and Household Facilities by Areas (Cont.2)</t>
  </si>
  <si>
    <t xml:space="preserve">                  　　　　　　　  民 國 九 十 六 年                    </t>
  </si>
  <si>
    <t>Pingtung County</t>
  </si>
  <si>
    <t>Taitung County</t>
  </si>
  <si>
    <t>Hualien County</t>
  </si>
  <si>
    <t>Penghu County</t>
  </si>
  <si>
    <t>第8表  家庭住宅及現代化設備概況按區域別分(續三)</t>
  </si>
  <si>
    <t>Table 8.  Household Housing and Household Facilities by Areas (Cont.3)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</si>
  <si>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</si>
  <si>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</si>
  <si>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</si>
  <si>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</si>
  <si>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</si>
  <si>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</si>
  <si>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</si>
  <si>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</si>
  <si>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</si>
  <si>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</si>
  <si>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</si>
  <si>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</si>
  <si>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</si>
  <si>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</si>
  <si>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</si>
  <si>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</si>
  <si>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</si>
  <si>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</si>
  <si>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</si>
  <si>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</si>
  <si>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</si>
  <si>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</si>
  <si>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</si>
  <si>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</si>
  <si>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</si>
  <si>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</si>
  <si>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</si>
  <si>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</si>
  <si>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</si>
  <si>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</si>
  <si>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</si>
  <si>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</si>
  <si>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</si>
  <si>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(7)電視遊樂器</t>
  </si>
  <si>
    <t>　(7)Video game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</si>
  <si>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</si>
  <si>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</si>
  <si>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</si>
  <si>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</si>
  <si>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</si>
  <si>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</si>
  <si>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</si>
  <si>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</si>
  <si>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</si>
  <si>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</si>
  <si>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</si>
  <si>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</si>
  <si>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</si>
  <si>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</si>
  <si>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</si>
  <si>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</si>
  <si>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</si>
  <si>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</si>
  <si>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</si>
  <si>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</si>
  <si>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</si>
  <si>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</si>
  <si>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</si>
  <si>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</si>
  <si>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</si>
  <si>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</si>
  <si>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</si>
  <si>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</si>
  <si>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</si>
  <si>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</si>
  <si>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>第8表  家庭住宅及現代化設備概況按區域別分(續四)</t>
  </si>
  <si>
    <t>Table 8.  Household Housing and Household Facilities by Areas (Cont.4)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</si>
  <si>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</si>
  <si>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第8表  家庭住宅及現代化設備概況按區域別分(續完)</t>
  </si>
  <si>
    <t>Table 8.  Household Housing and Household Facilities by Areas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</si>
</sst>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 vertical="center" wrapText="1"/>
    </xf>
    <xf numFmtId="0" fontId="14" fillId="0" borderId="6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3" fontId="16" fillId="0" borderId="0" xfId="15" applyNumberFormat="1" applyFont="1" applyAlignment="1">
      <alignment horizontal="right" vertical="center"/>
      <protection/>
    </xf>
    <xf numFmtId="0" fontId="17" fillId="0" borderId="9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6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0" fillId="0" borderId="2" xfId="15" applyFont="1" applyBorder="1" applyAlignment="1">
      <alignment vertical="center"/>
      <protection/>
    </xf>
    <xf numFmtId="0" fontId="21" fillId="0" borderId="9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9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4" fillId="0" borderId="2" xfId="15" applyFont="1" applyFill="1" applyBorder="1" applyAlignment="1">
      <alignment vertical="center"/>
      <protection/>
    </xf>
    <xf numFmtId="0" fontId="25" fillId="0" borderId="2" xfId="15" applyFont="1" applyFill="1" applyBorder="1" applyAlignment="1">
      <alignment vertical="center"/>
      <protection/>
    </xf>
    <xf numFmtId="0" fontId="15" fillId="0" borderId="2" xfId="15" applyFont="1" applyFill="1" applyBorder="1" applyAlignment="1">
      <alignment vertical="center"/>
      <protection/>
    </xf>
    <xf numFmtId="0" fontId="21" fillId="0" borderId="9" xfId="15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5" xfId="15" applyFont="1" applyBorder="1" applyAlignment="1">
      <alignment horizontal="centerContinuous" vertical="center"/>
      <protection/>
    </xf>
    <xf numFmtId="0" fontId="14" fillId="0" borderId="5" xfId="15" applyFont="1" applyBorder="1" applyAlignment="1">
      <alignment horizontal="centerContinuous" vertical="center"/>
      <protection/>
    </xf>
    <xf numFmtId="0" fontId="6" fillId="0" borderId="5" xfId="15" applyFont="1" applyBorder="1" applyAlignment="1">
      <alignment horizontal="centerContinuous" vertical="center"/>
      <protection/>
    </xf>
    <xf numFmtId="0" fontId="13" fillId="0" borderId="5" xfId="15" applyFont="1" applyBorder="1" applyAlignment="1">
      <alignment horizontal="centerContinuous" vertical="center"/>
      <protection/>
    </xf>
    <xf numFmtId="0" fontId="13" fillId="0" borderId="6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6" xfId="15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shrinkToFit="1"/>
    </xf>
    <xf numFmtId="0" fontId="22" fillId="0" borderId="6" xfId="0" applyFont="1" applyBorder="1" applyAlignment="1">
      <alignment horizontal="center" vertical="top"/>
    </xf>
    <xf numFmtId="0" fontId="0" fillId="0" borderId="5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10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11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6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22" fillId="0" borderId="6" xfId="0" applyFont="1" applyBorder="1" applyAlignment="1">
      <alignment horizontal="center" vertical="top" shrinkToFit="1"/>
    </xf>
    <xf numFmtId="0" fontId="22" fillId="0" borderId="0" xfId="15" applyFont="1" applyBorder="1" applyAlignment="1">
      <alignment horizontal="center" vertical="center" wrapText="1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10" xfId="15" applyNumberForma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2" fontId="6" fillId="0" borderId="0" xfId="15" applyNumberFormat="1" applyFont="1" applyAlignment="1">
      <alignment vertical="center"/>
      <protection/>
    </xf>
    <xf numFmtId="0" fontId="19" fillId="0" borderId="2" xfId="15" applyFont="1" applyFill="1" applyBorder="1" applyAlignment="1">
      <alignment vertical="center"/>
      <protection/>
    </xf>
    <xf numFmtId="0" fontId="0" fillId="0" borderId="0" xfId="15">
      <alignment/>
      <protection/>
    </xf>
    <xf numFmtId="2" fontId="6" fillId="0" borderId="0" xfId="15" applyNumberFormat="1" applyFont="1" applyBorder="1" applyAlignment="1">
      <alignment vertical="center"/>
      <protection/>
    </xf>
    <xf numFmtId="0" fontId="4" fillId="0" borderId="10" xfId="15" applyFont="1" applyBorder="1" applyAlignment="1">
      <alignment vertical="center"/>
      <protection/>
    </xf>
    <xf numFmtId="2" fontId="6" fillId="0" borderId="1" xfId="15" applyNumberFormat="1" applyFont="1" applyBorder="1" applyAlignment="1">
      <alignment vertical="center"/>
      <protection/>
    </xf>
    <xf numFmtId="2" fontId="6" fillId="0" borderId="10" xfId="15" applyNumberFormat="1" applyFont="1" applyBorder="1" applyAlignment="1">
      <alignment vertical="center"/>
      <protection/>
    </xf>
    <xf numFmtId="0" fontId="24" fillId="0" borderId="1" xfId="15" applyFont="1" applyBorder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5" xfId="0" applyBorder="1" applyAlignment="1">
      <alignment vertical="top"/>
    </xf>
    <xf numFmtId="0" fontId="14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9" fillId="0" borderId="2" xfId="15" applyFont="1" applyBorder="1" applyAlignment="1">
      <alignment vertical="center"/>
      <protection/>
    </xf>
    <xf numFmtId="0" fontId="0" fillId="0" borderId="11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48</xdr:row>
      <xdr:rowOff>28575</xdr:rowOff>
    </xdr:from>
    <xdr:to>
      <xdr:col>4</xdr:col>
      <xdr:colOff>666750</xdr:colOff>
      <xdr:row>50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962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48</xdr:row>
      <xdr:rowOff>19050</xdr:rowOff>
    </xdr:from>
    <xdr:to>
      <xdr:col>10</xdr:col>
      <xdr:colOff>9525</xdr:colOff>
      <xdr:row>51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788670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5</xdr:col>
      <xdr:colOff>0</xdr:colOff>
      <xdr:row>50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486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48</xdr:row>
      <xdr:rowOff>19050</xdr:rowOff>
    </xdr:from>
    <xdr:to>
      <xdr:col>10</xdr:col>
      <xdr:colOff>19050</xdr:colOff>
      <xdr:row>51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78676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48</xdr:row>
      <xdr:rowOff>28575</xdr:rowOff>
    </xdr:from>
    <xdr:to>
      <xdr:col>5</xdr:col>
      <xdr:colOff>552450</xdr:colOff>
      <xdr:row>50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962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48</xdr:row>
      <xdr:rowOff>9525</xdr:rowOff>
    </xdr:from>
    <xdr:to>
      <xdr:col>11</xdr:col>
      <xdr:colOff>9525</xdr:colOff>
      <xdr:row>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87717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52</xdr:row>
      <xdr:rowOff>28575</xdr:rowOff>
    </xdr:from>
    <xdr:to>
      <xdr:col>4</xdr:col>
      <xdr:colOff>733425</xdr:colOff>
      <xdr:row>54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8962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52</xdr:row>
      <xdr:rowOff>0</xdr:rowOff>
    </xdr:from>
    <xdr:to>
      <xdr:col>9</xdr:col>
      <xdr:colOff>2228850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78676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52</xdr:row>
      <xdr:rowOff>0</xdr:rowOff>
    </xdr:from>
    <xdr:to>
      <xdr:col>4</xdr:col>
      <xdr:colOff>704850</xdr:colOff>
      <xdr:row>54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581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52</xdr:row>
      <xdr:rowOff>9525</xdr:rowOff>
    </xdr:from>
    <xdr:to>
      <xdr:col>9</xdr:col>
      <xdr:colOff>2228850</xdr:colOff>
      <xdr:row>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78676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52</xdr:row>
      <xdr:rowOff>0</xdr:rowOff>
    </xdr:from>
    <xdr:to>
      <xdr:col>5</xdr:col>
      <xdr:colOff>609600</xdr:colOff>
      <xdr:row>54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581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52</xdr:row>
      <xdr:rowOff>0</xdr:rowOff>
    </xdr:from>
    <xdr:to>
      <xdr:col>10</xdr:col>
      <xdr:colOff>2333625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785812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tabSelected="1" workbookViewId="0" topLeftCell="A1">
      <selection activeCell="C15" sqref="C15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0.50390625" style="2" customWidth="1"/>
    <col min="7" max="7" width="10.50390625" style="4" customWidth="1"/>
    <col min="8" max="8" width="11.75390625" style="4" customWidth="1"/>
    <col min="9" max="9" width="11.375" style="4" customWidth="1"/>
    <col min="10" max="10" width="29.50390625" style="56" customWidth="1"/>
    <col min="11" max="16384" width="9.00390625" style="4" customWidth="1"/>
  </cols>
  <sheetData>
    <row r="1" spans="1:42" ht="15.75">
      <c r="A1" s="1" t="s">
        <v>72</v>
      </c>
      <c r="F1" s="3"/>
      <c r="J1" s="5" t="s">
        <v>73</v>
      </c>
      <c r="AA1">
        <v>7414281</v>
      </c>
      <c r="AB1">
        <v>941991</v>
      </c>
      <c r="AC1">
        <v>555213</v>
      </c>
      <c r="AD1">
        <v>1293152</v>
      </c>
      <c r="AE1">
        <v>4623925</v>
      </c>
      <c r="AF1">
        <v>145647</v>
      </c>
      <c r="AG1">
        <v>611651</v>
      </c>
      <c r="AH1">
        <v>145234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6:42" ht="15.75" customHeight="1">
      <c r="F2" s="4"/>
      <c r="J2" s="4"/>
      <c r="AA2">
        <v>3.3806390304</v>
      </c>
      <c r="AB2">
        <v>3.3088890709</v>
      </c>
      <c r="AC2">
        <v>3.2725122741</v>
      </c>
      <c r="AD2">
        <v>3.4817465099</v>
      </c>
      <c r="AE2">
        <v>3.3799629505</v>
      </c>
      <c r="AF2">
        <v>3.3143528544</v>
      </c>
      <c r="AG2">
        <v>3.5542687908</v>
      </c>
      <c r="AH2">
        <v>3.7529718006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6" t="s">
        <v>74</v>
      </c>
      <c r="B3" s="7"/>
      <c r="C3" s="7"/>
      <c r="D3" s="7"/>
      <c r="E3" s="7"/>
      <c r="F3" s="8" t="s">
        <v>75</v>
      </c>
      <c r="G3" s="7"/>
      <c r="H3" s="7"/>
      <c r="I3" s="7"/>
      <c r="J3" s="7"/>
      <c r="AA3">
        <v>2.5696056415</v>
      </c>
      <c r="AB3">
        <v>2.5774128363</v>
      </c>
      <c r="AC3">
        <v>2.5474075056</v>
      </c>
      <c r="AD3">
        <v>2.6534782676</v>
      </c>
      <c r="AE3">
        <v>2.5472242949</v>
      </c>
      <c r="AF3">
        <v>2.4698018787</v>
      </c>
      <c r="AG3">
        <v>2.6136738718</v>
      </c>
      <c r="AH3">
        <v>2.7099530637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6.5" customHeight="1">
      <c r="A4" s="9"/>
      <c r="F4" s="4"/>
      <c r="J4" s="4"/>
      <c r="AA4">
        <v>1.5014325372</v>
      </c>
      <c r="AB4">
        <v>1.4150956531</v>
      </c>
      <c r="AC4">
        <v>1.4608908499</v>
      </c>
      <c r="AD4">
        <v>1.5643738776</v>
      </c>
      <c r="AE4">
        <v>1.5062866643</v>
      </c>
      <c r="AF4">
        <v>1.2994428438</v>
      </c>
      <c r="AG4">
        <v>1.5732669032</v>
      </c>
      <c r="AH4">
        <v>1.6645954905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4" customFormat="1" ht="16.5" thickBot="1">
      <c r="A5" s="10" t="s">
        <v>76</v>
      </c>
      <c r="B5" s="11"/>
      <c r="C5" s="11"/>
      <c r="D5" s="11"/>
      <c r="E5" s="11"/>
      <c r="F5" s="12" t="s">
        <v>77</v>
      </c>
      <c r="G5" s="11"/>
      <c r="H5" s="11"/>
      <c r="I5" s="11"/>
      <c r="J5" s="13"/>
      <c r="AA5">
        <v>1.6570531396</v>
      </c>
      <c r="AB5">
        <v>1.62041096</v>
      </c>
      <c r="AC5">
        <v>1.6097819377</v>
      </c>
      <c r="AD5">
        <v>1.7242788412</v>
      </c>
      <c r="AE5">
        <v>1.6513932594</v>
      </c>
      <c r="AF5">
        <v>1.5282129277</v>
      </c>
      <c r="AG5">
        <v>1.7795949448</v>
      </c>
      <c r="AH5">
        <v>1.9130298714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3" customFormat="1" ht="13.5" customHeight="1" thickTop="1">
      <c r="A6" s="15"/>
      <c r="B6" s="16" t="s">
        <v>2</v>
      </c>
      <c r="C6" s="17" t="s">
        <v>3</v>
      </c>
      <c r="D6" s="17" t="s">
        <v>4</v>
      </c>
      <c r="E6" s="18" t="s">
        <v>78</v>
      </c>
      <c r="F6" s="19" t="s">
        <v>79</v>
      </c>
      <c r="G6" s="19"/>
      <c r="H6" s="20" t="s">
        <v>5</v>
      </c>
      <c r="I6" s="21"/>
      <c r="J6" s="22"/>
      <c r="AA6">
        <v>88.144580728</v>
      </c>
      <c r="AB6">
        <v>82.583219336</v>
      </c>
      <c r="AC6">
        <v>89.09121879</v>
      </c>
      <c r="AD6">
        <v>85.564142488</v>
      </c>
      <c r="AE6">
        <v>89.885540084</v>
      </c>
      <c r="AF6">
        <v>93.126377769</v>
      </c>
      <c r="AG6">
        <v>90.353508253</v>
      </c>
      <c r="AH6">
        <v>95.183872745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3" customFormat="1" ht="12.75" customHeight="1">
      <c r="A7" s="24"/>
      <c r="B7" s="25"/>
      <c r="C7" s="24" t="s">
        <v>6</v>
      </c>
      <c r="D7" s="24" t="s">
        <v>7</v>
      </c>
      <c r="E7" s="26" t="s">
        <v>80</v>
      </c>
      <c r="F7" s="27" t="s">
        <v>8</v>
      </c>
      <c r="G7" s="27" t="s">
        <v>9</v>
      </c>
      <c r="H7" s="27" t="s">
        <v>10</v>
      </c>
      <c r="I7" s="27" t="s">
        <v>11</v>
      </c>
      <c r="J7" s="28"/>
      <c r="AA7">
        <v>7.8921008317</v>
      </c>
      <c r="AB7">
        <v>11.165990401</v>
      </c>
      <c r="AC7">
        <v>6.5202828886</v>
      </c>
      <c r="AD7">
        <v>12.506414407</v>
      </c>
      <c r="AE7">
        <v>6.0993961094</v>
      </c>
      <c r="AF7">
        <v>3.1582362807</v>
      </c>
      <c r="AG7">
        <v>7.9624928907</v>
      </c>
      <c r="AH7">
        <v>3.6891515413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3" customFormat="1" ht="12.75" customHeight="1">
      <c r="A8" s="29"/>
      <c r="B8" s="30" t="s">
        <v>81</v>
      </c>
      <c r="C8" s="31" t="s">
        <v>82</v>
      </c>
      <c r="D8" s="31" t="s">
        <v>82</v>
      </c>
      <c r="E8" s="32" t="s">
        <v>83</v>
      </c>
      <c r="F8" s="33" t="s">
        <v>12</v>
      </c>
      <c r="G8" s="33" t="s">
        <v>84</v>
      </c>
      <c r="H8" s="33" t="s">
        <v>85</v>
      </c>
      <c r="I8" s="33" t="s">
        <v>86</v>
      </c>
      <c r="J8" s="34"/>
      <c r="AA8">
        <v>0.266747119</v>
      </c>
      <c r="AB8">
        <v>0.6455435003</v>
      </c>
      <c r="AC8">
        <v>0.0685871543</v>
      </c>
      <c r="AD8">
        <v>0</v>
      </c>
      <c r="AE8">
        <v>0.2879721122</v>
      </c>
      <c r="AF8">
        <v>0.5878065436</v>
      </c>
      <c r="AG8">
        <v>0.1230761378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23" customFormat="1" ht="7.5" customHeight="1">
      <c r="A9" s="24"/>
      <c r="B9" s="35"/>
      <c r="C9" s="35"/>
      <c r="D9" s="35"/>
      <c r="E9" s="35"/>
      <c r="F9" s="35"/>
      <c r="G9" s="35"/>
      <c r="H9" s="35"/>
      <c r="I9" s="24"/>
      <c r="J9" s="36"/>
      <c r="AA9">
        <v>3.6895337044</v>
      </c>
      <c r="AB9">
        <v>5.6052467621</v>
      </c>
      <c r="AC9">
        <v>4.3199111668</v>
      </c>
      <c r="AD9">
        <v>1.9294431051</v>
      </c>
      <c r="AE9">
        <v>3.7158071533</v>
      </c>
      <c r="AF9">
        <v>3.1275794062</v>
      </c>
      <c r="AG9">
        <v>1.5609227184</v>
      </c>
      <c r="AH9">
        <v>1.1269757136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40" customFormat="1" ht="12.75" customHeight="1">
      <c r="A10" s="37" t="s">
        <v>13</v>
      </c>
      <c r="B10" s="38">
        <f aca="true" t="shared" si="0" ref="B10:I14">+AA1</f>
        <v>7414281</v>
      </c>
      <c r="C10" s="38">
        <f t="shared" si="0"/>
        <v>941991</v>
      </c>
      <c r="D10" s="38">
        <f t="shared" si="0"/>
        <v>555213</v>
      </c>
      <c r="E10" s="38">
        <f t="shared" si="0"/>
        <v>1293152</v>
      </c>
      <c r="F10" s="38">
        <f t="shared" si="0"/>
        <v>4623925</v>
      </c>
      <c r="G10" s="38">
        <f t="shared" si="0"/>
        <v>145647</v>
      </c>
      <c r="H10" s="38">
        <f t="shared" si="0"/>
        <v>611651</v>
      </c>
      <c r="I10" s="38">
        <f t="shared" si="0"/>
        <v>145234</v>
      </c>
      <c r="J10" s="39" t="s">
        <v>14</v>
      </c>
      <c r="AA10">
        <v>95.550168375</v>
      </c>
      <c r="AB10">
        <v>96.401281344</v>
      </c>
      <c r="AC10">
        <v>95.971933356</v>
      </c>
      <c r="AD10">
        <v>96.881507063</v>
      </c>
      <c r="AE10">
        <v>94.953806314</v>
      </c>
      <c r="AF10">
        <v>93.244143289</v>
      </c>
      <c r="AG10">
        <v>95.801097213</v>
      </c>
      <c r="AH10">
        <v>95.97145885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s="40" customFormat="1" ht="12.75" customHeight="1">
      <c r="A11" s="37" t="s">
        <v>15</v>
      </c>
      <c r="B11" s="41">
        <f t="shared" si="0"/>
        <v>3.3806390304</v>
      </c>
      <c r="C11" s="41">
        <f t="shared" si="0"/>
        <v>3.3088890709</v>
      </c>
      <c r="D11" s="41">
        <f t="shared" si="0"/>
        <v>3.2725122741</v>
      </c>
      <c r="E11" s="41">
        <f t="shared" si="0"/>
        <v>3.4817465099</v>
      </c>
      <c r="F11" s="41">
        <f t="shared" si="0"/>
        <v>3.3799629505</v>
      </c>
      <c r="G11" s="41">
        <f t="shared" si="0"/>
        <v>3.3143528544</v>
      </c>
      <c r="H11" s="41">
        <f t="shared" si="0"/>
        <v>3.5542687908</v>
      </c>
      <c r="I11" s="41">
        <f t="shared" si="0"/>
        <v>3.7529718006</v>
      </c>
      <c r="J11" s="39" t="s">
        <v>16</v>
      </c>
      <c r="AA11">
        <v>4.442794008</v>
      </c>
      <c r="AB11">
        <v>3.5987186564</v>
      </c>
      <c r="AC11">
        <v>4.028066644</v>
      </c>
      <c r="AD11">
        <v>3.1184929369</v>
      </c>
      <c r="AE11">
        <v>5.0349091455</v>
      </c>
      <c r="AF11">
        <v>6.7558567109</v>
      </c>
      <c r="AG11">
        <v>4.1989027869</v>
      </c>
      <c r="AH11">
        <v>4.0285411501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s="40" customFormat="1" ht="12.75" customHeight="1">
      <c r="A12" s="37" t="s">
        <v>17</v>
      </c>
      <c r="B12" s="41">
        <f t="shared" si="0"/>
        <v>2.5696056415</v>
      </c>
      <c r="C12" s="41">
        <f t="shared" si="0"/>
        <v>2.5774128363</v>
      </c>
      <c r="D12" s="41">
        <f t="shared" si="0"/>
        <v>2.5474075056</v>
      </c>
      <c r="E12" s="41">
        <f t="shared" si="0"/>
        <v>2.6534782676</v>
      </c>
      <c r="F12" s="41">
        <f t="shared" si="0"/>
        <v>2.5472242949</v>
      </c>
      <c r="G12" s="41">
        <f t="shared" si="0"/>
        <v>2.4698018787</v>
      </c>
      <c r="H12" s="41">
        <f t="shared" si="0"/>
        <v>2.6136738718</v>
      </c>
      <c r="I12" s="41">
        <f t="shared" si="0"/>
        <v>2.7099530637</v>
      </c>
      <c r="J12" s="39" t="s">
        <v>18</v>
      </c>
      <c r="AA12">
        <v>11.656497395</v>
      </c>
      <c r="AB12">
        <v>4.7230209901</v>
      </c>
      <c r="AC12">
        <v>2.4706708425</v>
      </c>
      <c r="AD12">
        <v>3.4409852643</v>
      </c>
      <c r="AE12">
        <v>16.469566084</v>
      </c>
      <c r="AF12">
        <v>11.858953139</v>
      </c>
      <c r="AG12">
        <v>6.0396644063</v>
      </c>
      <c r="AH12">
        <v>11.557605436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s="40" customFormat="1" ht="12.75" customHeight="1">
      <c r="A13" s="37" t="s">
        <v>19</v>
      </c>
      <c r="B13" s="41">
        <f t="shared" si="0"/>
        <v>1.5014325372</v>
      </c>
      <c r="C13" s="41">
        <f t="shared" si="0"/>
        <v>1.4150956531</v>
      </c>
      <c r="D13" s="41">
        <f t="shared" si="0"/>
        <v>1.4608908499</v>
      </c>
      <c r="E13" s="41">
        <f t="shared" si="0"/>
        <v>1.5643738776</v>
      </c>
      <c r="F13" s="41">
        <f t="shared" si="0"/>
        <v>1.5062866643</v>
      </c>
      <c r="G13" s="41">
        <f t="shared" si="0"/>
        <v>1.2994428438</v>
      </c>
      <c r="H13" s="41">
        <f t="shared" si="0"/>
        <v>1.5732669032</v>
      </c>
      <c r="I13" s="41">
        <f t="shared" si="0"/>
        <v>1.6645954905</v>
      </c>
      <c r="J13" s="39" t="s">
        <v>20</v>
      </c>
      <c r="AA13">
        <v>41.676186196</v>
      </c>
      <c r="AB13">
        <v>9.5895899141</v>
      </c>
      <c r="AC13">
        <v>33.319671148</v>
      </c>
      <c r="AD13">
        <v>15.035550689</v>
      </c>
      <c r="AE13">
        <v>56.666767098</v>
      </c>
      <c r="AF13">
        <v>72.035578133</v>
      </c>
      <c r="AG13">
        <v>46.489449598</v>
      </c>
      <c r="AH13">
        <v>71.964392375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s="40" customFormat="1" ht="12.75" customHeight="1">
      <c r="A14" s="37" t="s">
        <v>21</v>
      </c>
      <c r="B14" s="41">
        <f t="shared" si="0"/>
        <v>1.6570531396</v>
      </c>
      <c r="C14" s="41">
        <f t="shared" si="0"/>
        <v>1.62041096</v>
      </c>
      <c r="D14" s="41">
        <f t="shared" si="0"/>
        <v>1.6097819377</v>
      </c>
      <c r="E14" s="41">
        <f t="shared" si="0"/>
        <v>1.7242788412</v>
      </c>
      <c r="F14" s="41">
        <f t="shared" si="0"/>
        <v>1.6513932594</v>
      </c>
      <c r="G14" s="41">
        <f t="shared" si="0"/>
        <v>1.5282129277</v>
      </c>
      <c r="H14" s="41">
        <f t="shared" si="0"/>
        <v>1.7795949448</v>
      </c>
      <c r="I14" s="41">
        <f t="shared" si="0"/>
        <v>1.9130298714</v>
      </c>
      <c r="J14" s="39" t="s">
        <v>22</v>
      </c>
      <c r="AA14">
        <v>27.701719353</v>
      </c>
      <c r="AB14">
        <v>55.965106095</v>
      </c>
      <c r="AC14">
        <v>31.415164298</v>
      </c>
      <c r="AD14">
        <v>52.355159172</v>
      </c>
      <c r="AE14">
        <v>14.603268609</v>
      </c>
      <c r="AF14">
        <v>9.2710504706</v>
      </c>
      <c r="AG14">
        <v>20.424129064</v>
      </c>
      <c r="AH14">
        <v>10.197881599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s="40" customFormat="1" ht="12.75" customHeight="1">
      <c r="A15" s="37" t="s">
        <v>87</v>
      </c>
      <c r="B15" s="42"/>
      <c r="C15" s="42"/>
      <c r="D15" s="42"/>
      <c r="E15" s="42"/>
      <c r="F15" s="42"/>
      <c r="G15" s="42"/>
      <c r="H15" s="42"/>
      <c r="I15" s="42"/>
      <c r="J15" s="39" t="s">
        <v>23</v>
      </c>
      <c r="AA15">
        <v>18.958559438</v>
      </c>
      <c r="AB15">
        <v>29.722283001</v>
      </c>
      <c r="AC15">
        <v>32.794493712</v>
      </c>
      <c r="AD15">
        <v>29.168304874</v>
      </c>
      <c r="AE15">
        <v>12.249113669</v>
      </c>
      <c r="AF15">
        <v>6.8344182577</v>
      </c>
      <c r="AG15">
        <v>27.046756932</v>
      </c>
      <c r="AH15">
        <v>6.2801205901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s="40" customFormat="1" ht="12.75" customHeight="1">
      <c r="A16" s="43" t="s">
        <v>88</v>
      </c>
      <c r="B16" s="42"/>
      <c r="C16" s="42"/>
      <c r="D16" s="42"/>
      <c r="E16" s="42"/>
      <c r="F16" s="42"/>
      <c r="G16" s="42"/>
      <c r="H16" s="42"/>
      <c r="I16" s="42"/>
      <c r="J16" s="44" t="s">
        <v>89</v>
      </c>
      <c r="AA16">
        <v>94.455597795</v>
      </c>
      <c r="AB16">
        <v>99.408333325</v>
      </c>
      <c r="AC16">
        <v>99.197038393</v>
      </c>
      <c r="AD16">
        <v>99.490262565</v>
      </c>
      <c r="AE16">
        <v>91.469275879</v>
      </c>
      <c r="AF16">
        <v>95.55839605</v>
      </c>
      <c r="AG16">
        <v>95.665677853</v>
      </c>
      <c r="AH16">
        <v>75.636672935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s="40" customFormat="1" ht="12.75" customHeight="1">
      <c r="A17" s="45" t="s">
        <v>90</v>
      </c>
      <c r="B17" s="42">
        <f aca="true" t="shared" si="1" ref="B17:I18">+AA6</f>
        <v>88.144580728</v>
      </c>
      <c r="C17" s="42">
        <f t="shared" si="1"/>
        <v>82.583219336</v>
      </c>
      <c r="D17" s="42">
        <f t="shared" si="1"/>
        <v>89.09121879</v>
      </c>
      <c r="E17" s="42">
        <f t="shared" si="1"/>
        <v>85.564142488</v>
      </c>
      <c r="F17" s="42">
        <f t="shared" si="1"/>
        <v>89.885540084</v>
      </c>
      <c r="G17" s="42">
        <f t="shared" si="1"/>
        <v>93.126377769</v>
      </c>
      <c r="H17" s="42">
        <f t="shared" si="1"/>
        <v>90.353508253</v>
      </c>
      <c r="I17" s="42">
        <f t="shared" si="1"/>
        <v>95.183872745</v>
      </c>
      <c r="J17" s="46" t="s">
        <v>91</v>
      </c>
      <c r="AA17">
        <v>50.206940722</v>
      </c>
      <c r="AB17">
        <v>18.839009714</v>
      </c>
      <c r="AC17">
        <v>33.487942793</v>
      </c>
      <c r="AD17">
        <v>51.271427414</v>
      </c>
      <c r="AE17">
        <v>57.196925739</v>
      </c>
      <c r="AF17">
        <v>54.958514834</v>
      </c>
      <c r="AG17">
        <v>53.491124973</v>
      </c>
      <c r="AH17">
        <v>63.64616327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s="40" customFormat="1" ht="12.75" customHeight="1">
      <c r="A18" s="45" t="s">
        <v>92</v>
      </c>
      <c r="B18" s="42">
        <f t="shared" si="1"/>
        <v>7.8921008317</v>
      </c>
      <c r="C18" s="42">
        <f t="shared" si="1"/>
        <v>11.165990401</v>
      </c>
      <c r="D18" s="42">
        <f t="shared" si="1"/>
        <v>6.5202828886</v>
      </c>
      <c r="E18" s="42">
        <f t="shared" si="1"/>
        <v>12.506414407</v>
      </c>
      <c r="F18" s="42">
        <f t="shared" si="1"/>
        <v>6.0993961094</v>
      </c>
      <c r="G18" s="42">
        <f t="shared" si="1"/>
        <v>3.1582362807</v>
      </c>
      <c r="H18" s="42">
        <f t="shared" si="1"/>
        <v>7.9624928907</v>
      </c>
      <c r="I18" s="42">
        <f t="shared" si="1"/>
        <v>3.6891515413</v>
      </c>
      <c r="J18" s="46" t="s">
        <v>93</v>
      </c>
      <c r="AA18">
        <v>8.6049580567</v>
      </c>
      <c r="AB18">
        <v>19.97338877</v>
      </c>
      <c r="AC18">
        <v>12.126235024</v>
      </c>
      <c r="AD18">
        <v>18.94970322</v>
      </c>
      <c r="AE18">
        <v>3.9627306642</v>
      </c>
      <c r="AF18">
        <v>3.5275757406</v>
      </c>
      <c r="AG18">
        <v>8.2139920938</v>
      </c>
      <c r="AH18">
        <v>0.9009009671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s="40" customFormat="1" ht="12.75" customHeight="1">
      <c r="A19" s="45" t="s">
        <v>94</v>
      </c>
      <c r="B19" s="42">
        <f aca="true" t="shared" si="2" ref="B19:I19">+AA8+AA9</f>
        <v>3.9562808234</v>
      </c>
      <c r="C19" s="42">
        <f t="shared" si="2"/>
        <v>6.2507902624</v>
      </c>
      <c r="D19" s="42">
        <f t="shared" si="2"/>
        <v>4.3884983211</v>
      </c>
      <c r="E19" s="42">
        <f t="shared" si="2"/>
        <v>1.9294431051</v>
      </c>
      <c r="F19" s="42">
        <f t="shared" si="2"/>
        <v>4.0037792655</v>
      </c>
      <c r="G19" s="42">
        <f t="shared" si="2"/>
        <v>3.7153859498</v>
      </c>
      <c r="H19" s="42">
        <f t="shared" si="2"/>
        <v>1.6839988562000001</v>
      </c>
      <c r="I19" s="42">
        <f t="shared" si="2"/>
        <v>1.1269757136</v>
      </c>
      <c r="J19" s="46" t="s">
        <v>95</v>
      </c>
      <c r="AA19">
        <v>41.188101221</v>
      </c>
      <c r="AB19">
        <v>61.187601516</v>
      </c>
      <c r="AC19">
        <v>54.385822183</v>
      </c>
      <c r="AD19">
        <v>29.778869365</v>
      </c>
      <c r="AE19">
        <v>38.840343597</v>
      </c>
      <c r="AF19">
        <v>41.513909426</v>
      </c>
      <c r="AG19">
        <v>38.294882933</v>
      </c>
      <c r="AH19">
        <v>35.452935763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s="40" customFormat="1" ht="12.75" customHeight="1">
      <c r="A20" s="47" t="s">
        <v>96</v>
      </c>
      <c r="B20" s="42"/>
      <c r="C20" s="42"/>
      <c r="D20" s="42"/>
      <c r="E20" s="42"/>
      <c r="F20" s="42"/>
      <c r="G20" s="42"/>
      <c r="H20" s="42"/>
      <c r="I20" s="42"/>
      <c r="J20" s="44" t="s">
        <v>97</v>
      </c>
      <c r="AA20">
        <v>43.338450258</v>
      </c>
      <c r="AB20">
        <v>30.488378067</v>
      </c>
      <c r="AC20">
        <v>43.244297651</v>
      </c>
      <c r="AD20">
        <v>32.138731749</v>
      </c>
      <c r="AE20">
        <v>49.09976029</v>
      </c>
      <c r="AF20">
        <v>46.029621153</v>
      </c>
      <c r="AG20">
        <v>47.496177558</v>
      </c>
      <c r="AH20">
        <v>54.061936051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s="40" customFormat="1" ht="12.75" customHeight="1">
      <c r="A21" s="45" t="s">
        <v>98</v>
      </c>
      <c r="B21" s="42">
        <f aca="true" t="shared" si="3" ref="B21:I22">+AA10</f>
        <v>95.550168375</v>
      </c>
      <c r="C21" s="42">
        <f t="shared" si="3"/>
        <v>96.401281344</v>
      </c>
      <c r="D21" s="42">
        <f t="shared" si="3"/>
        <v>95.971933356</v>
      </c>
      <c r="E21" s="42">
        <f t="shared" si="3"/>
        <v>96.881507063</v>
      </c>
      <c r="F21" s="42">
        <f t="shared" si="3"/>
        <v>94.953806314</v>
      </c>
      <c r="G21" s="42">
        <f t="shared" si="3"/>
        <v>93.244143289</v>
      </c>
      <c r="H21" s="42">
        <f t="shared" si="3"/>
        <v>95.801097213</v>
      </c>
      <c r="I21" s="42">
        <f t="shared" si="3"/>
        <v>95.97145885</v>
      </c>
      <c r="J21" s="46" t="s">
        <v>99</v>
      </c>
      <c r="AA21">
        <v>99.370565629</v>
      </c>
      <c r="AB21">
        <v>99.049208613</v>
      </c>
      <c r="AC21">
        <v>98.980883217</v>
      </c>
      <c r="AD21">
        <v>99.60866573</v>
      </c>
      <c r="AE21">
        <v>99.416235171</v>
      </c>
      <c r="AF21">
        <v>99.713980032</v>
      </c>
      <c r="AG21">
        <v>99.51772951</v>
      </c>
      <c r="AH21">
        <v>100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s="40" customFormat="1" ht="12.75" customHeight="1">
      <c r="A22" s="45" t="s">
        <v>100</v>
      </c>
      <c r="B22" s="42">
        <f t="shared" si="3"/>
        <v>4.442794008</v>
      </c>
      <c r="C22" s="42">
        <f t="shared" si="3"/>
        <v>3.5987186564</v>
      </c>
      <c r="D22" s="42">
        <f t="shared" si="3"/>
        <v>4.028066644</v>
      </c>
      <c r="E22" s="42">
        <f t="shared" si="3"/>
        <v>3.1184929369</v>
      </c>
      <c r="F22" s="42">
        <f t="shared" si="3"/>
        <v>5.0349091455</v>
      </c>
      <c r="G22" s="42">
        <f t="shared" si="3"/>
        <v>6.7558567109</v>
      </c>
      <c r="H22" s="42">
        <f t="shared" si="3"/>
        <v>4.1989027869</v>
      </c>
      <c r="I22" s="42">
        <f t="shared" si="3"/>
        <v>4.0285411501</v>
      </c>
      <c r="J22" s="46" t="s">
        <v>101</v>
      </c>
      <c r="AA22">
        <v>52.678681502</v>
      </c>
      <c r="AB22">
        <v>62.953734012</v>
      </c>
      <c r="AC22">
        <v>57.028844821</v>
      </c>
      <c r="AD22">
        <v>70.508919392</v>
      </c>
      <c r="AE22">
        <v>45.076594097</v>
      </c>
      <c r="AF22">
        <v>40.930445153</v>
      </c>
      <c r="AG22">
        <v>57.164829702</v>
      </c>
      <c r="AH22">
        <v>54.686882446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s="40" customFormat="1" ht="12.75" customHeight="1">
      <c r="A23" s="47" t="s">
        <v>102</v>
      </c>
      <c r="B23" s="42"/>
      <c r="C23" s="42"/>
      <c r="D23" s="42"/>
      <c r="E23" s="42"/>
      <c r="F23" s="42"/>
      <c r="G23" s="42"/>
      <c r="H23" s="42"/>
      <c r="I23" s="42"/>
      <c r="J23" s="44" t="s">
        <v>103</v>
      </c>
      <c r="AA23">
        <v>8.7148618607</v>
      </c>
      <c r="AB23">
        <v>15.289952418</v>
      </c>
      <c r="AC23">
        <v>9.3916250725</v>
      </c>
      <c r="AD23">
        <v>11.161825332</v>
      </c>
      <c r="AE23">
        <v>6.6097845575</v>
      </c>
      <c r="AF23">
        <v>2.3341675955</v>
      </c>
      <c r="AG23">
        <v>10.767310695</v>
      </c>
      <c r="AH23">
        <v>9.6525099998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s="40" customFormat="1" ht="12.75" customHeight="1">
      <c r="A24" s="45" t="s">
        <v>104</v>
      </c>
      <c r="B24" s="42">
        <f aca="true" t="shared" si="4" ref="B24:I28">+AA12</f>
        <v>11.656497395</v>
      </c>
      <c r="C24" s="42">
        <f t="shared" si="4"/>
        <v>4.7230209901</v>
      </c>
      <c r="D24" s="42">
        <f t="shared" si="4"/>
        <v>2.4706708425</v>
      </c>
      <c r="E24" s="42">
        <f t="shared" si="4"/>
        <v>3.4409852643</v>
      </c>
      <c r="F24" s="42">
        <f t="shared" si="4"/>
        <v>16.469566084</v>
      </c>
      <c r="G24" s="42">
        <f t="shared" si="4"/>
        <v>11.858953139</v>
      </c>
      <c r="H24" s="42">
        <f t="shared" si="4"/>
        <v>6.0396644063</v>
      </c>
      <c r="I24" s="42">
        <f t="shared" si="4"/>
        <v>11.557605436</v>
      </c>
      <c r="J24" s="46" t="s">
        <v>105</v>
      </c>
      <c r="AA24">
        <v>43.02178971</v>
      </c>
      <c r="AB24">
        <v>52.567327539</v>
      </c>
      <c r="AC24">
        <v>44.49860099</v>
      </c>
      <c r="AD24">
        <v>52.342706928</v>
      </c>
      <c r="AE24">
        <v>38.293097465</v>
      </c>
      <c r="AF24">
        <v>31.639051115</v>
      </c>
      <c r="AG24">
        <v>49.256356313</v>
      </c>
      <c r="AH24">
        <v>44.564519038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s="40" customFormat="1" ht="12.75" customHeight="1">
      <c r="A25" s="45" t="s">
        <v>106</v>
      </c>
      <c r="B25" s="42">
        <f t="shared" si="4"/>
        <v>41.676186196</v>
      </c>
      <c r="C25" s="42">
        <f t="shared" si="4"/>
        <v>9.5895899141</v>
      </c>
      <c r="D25" s="42">
        <f t="shared" si="4"/>
        <v>33.319671148</v>
      </c>
      <c r="E25" s="42">
        <f t="shared" si="4"/>
        <v>15.035550689</v>
      </c>
      <c r="F25" s="42">
        <f t="shared" si="4"/>
        <v>56.666767098</v>
      </c>
      <c r="G25" s="42">
        <f t="shared" si="4"/>
        <v>72.035578133</v>
      </c>
      <c r="H25" s="42">
        <f t="shared" si="4"/>
        <v>46.489449598</v>
      </c>
      <c r="I25" s="42">
        <f t="shared" si="4"/>
        <v>71.964392375</v>
      </c>
      <c r="J25" s="46" t="s">
        <v>107</v>
      </c>
      <c r="AA25">
        <v>10.575206307</v>
      </c>
      <c r="AB25">
        <v>17.036097509</v>
      </c>
      <c r="AC25">
        <v>15.080144274</v>
      </c>
      <c r="AD25">
        <v>8.7100837065</v>
      </c>
      <c r="AE25">
        <v>9.239671136</v>
      </c>
      <c r="AF25">
        <v>9.2979858079</v>
      </c>
      <c r="AG25">
        <v>11.102135493</v>
      </c>
      <c r="AH25">
        <v>6.580064333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s="40" customFormat="1" ht="12.75" customHeight="1">
      <c r="A26" s="45" t="s">
        <v>108</v>
      </c>
      <c r="B26" s="42">
        <f t="shared" si="4"/>
        <v>27.701719353</v>
      </c>
      <c r="C26" s="42">
        <f t="shared" si="4"/>
        <v>55.965106095</v>
      </c>
      <c r="D26" s="42">
        <f t="shared" si="4"/>
        <v>31.415164298</v>
      </c>
      <c r="E26" s="42">
        <f t="shared" si="4"/>
        <v>52.355159172</v>
      </c>
      <c r="F26" s="42">
        <f t="shared" si="4"/>
        <v>14.603268609</v>
      </c>
      <c r="G26" s="42">
        <f t="shared" si="4"/>
        <v>9.2710504706</v>
      </c>
      <c r="H26" s="42">
        <f t="shared" si="4"/>
        <v>20.424129064</v>
      </c>
      <c r="I26" s="42">
        <f t="shared" si="4"/>
        <v>10.197881599</v>
      </c>
      <c r="J26" s="46" t="s">
        <v>109</v>
      </c>
      <c r="AA26">
        <v>46.497668047</v>
      </c>
      <c r="AB26">
        <v>62.766161882</v>
      </c>
      <c r="AC26">
        <v>43.817899368</v>
      </c>
      <c r="AD26">
        <v>59.406436328</v>
      </c>
      <c r="AE26">
        <v>39.895067034</v>
      </c>
      <c r="AF26">
        <v>27.056957118</v>
      </c>
      <c r="AG26">
        <v>53.496101584</v>
      </c>
      <c r="AH26">
        <v>49.082906926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s="40" customFormat="1" ht="12.75" customHeight="1">
      <c r="A27" s="45" t="s">
        <v>110</v>
      </c>
      <c r="B27" s="42">
        <f t="shared" si="4"/>
        <v>18.958559438</v>
      </c>
      <c r="C27" s="42">
        <f t="shared" si="4"/>
        <v>29.722283001</v>
      </c>
      <c r="D27" s="42">
        <f t="shared" si="4"/>
        <v>32.794493712</v>
      </c>
      <c r="E27" s="42">
        <f t="shared" si="4"/>
        <v>29.168304874</v>
      </c>
      <c r="F27" s="42">
        <f t="shared" si="4"/>
        <v>12.249113669</v>
      </c>
      <c r="G27" s="42">
        <f t="shared" si="4"/>
        <v>6.8344182577</v>
      </c>
      <c r="H27" s="42">
        <f t="shared" si="4"/>
        <v>27.046756932</v>
      </c>
      <c r="I27" s="42">
        <f t="shared" si="4"/>
        <v>6.2801205901</v>
      </c>
      <c r="J27" s="46" t="s">
        <v>111</v>
      </c>
      <c r="AA27">
        <v>10.712291914</v>
      </c>
      <c r="AB27">
        <v>16.866908318</v>
      </c>
      <c r="AC27">
        <v>7.8491233108</v>
      </c>
      <c r="AD27">
        <v>16.958302625</v>
      </c>
      <c r="AE27">
        <v>8.0554654998</v>
      </c>
      <c r="AF27">
        <v>5.7186068905</v>
      </c>
      <c r="AG27">
        <v>13.066584252</v>
      </c>
      <c r="AH27">
        <v>13.68590823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s="40" customFormat="1" ht="12.75" customHeight="1">
      <c r="A28" s="47" t="s">
        <v>112</v>
      </c>
      <c r="B28" s="42">
        <f t="shared" si="4"/>
        <v>94.455597795</v>
      </c>
      <c r="C28" s="42">
        <f t="shared" si="4"/>
        <v>99.408333325</v>
      </c>
      <c r="D28" s="42">
        <f t="shared" si="4"/>
        <v>99.197038393</v>
      </c>
      <c r="E28" s="42">
        <f t="shared" si="4"/>
        <v>99.490262565</v>
      </c>
      <c r="F28" s="42">
        <f t="shared" si="4"/>
        <v>91.469275879</v>
      </c>
      <c r="G28" s="42">
        <f t="shared" si="4"/>
        <v>95.55839605</v>
      </c>
      <c r="H28" s="42">
        <f t="shared" si="4"/>
        <v>95.665677853</v>
      </c>
      <c r="I28" s="42">
        <f t="shared" si="4"/>
        <v>75.636672935</v>
      </c>
      <c r="J28" s="44" t="s">
        <v>113</v>
      </c>
      <c r="AA28">
        <v>79.92765826</v>
      </c>
      <c r="AB28">
        <v>85.940732933</v>
      </c>
      <c r="AC28">
        <v>88.174777739</v>
      </c>
      <c r="AD28">
        <v>90.08777624</v>
      </c>
      <c r="AE28">
        <v>74.870970044</v>
      </c>
      <c r="AF28">
        <v>67.416328354</v>
      </c>
      <c r="AG28">
        <v>82.199007689</v>
      </c>
      <c r="AH28">
        <v>82.188824029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1</v>
      </c>
      <c r="AP28">
        <v>28</v>
      </c>
    </row>
    <row r="29" spans="1:42" s="40" customFormat="1" ht="12.75" customHeight="1">
      <c r="A29" s="47" t="s">
        <v>114</v>
      </c>
      <c r="B29" s="42"/>
      <c r="C29" s="42"/>
      <c r="D29" s="42"/>
      <c r="E29" s="42"/>
      <c r="F29" s="42"/>
      <c r="G29" s="42"/>
      <c r="H29" s="42"/>
      <c r="I29" s="42"/>
      <c r="J29" s="44" t="s">
        <v>115</v>
      </c>
      <c r="AA29">
        <v>67.125585972</v>
      </c>
      <c r="AB29">
        <v>80.893543953</v>
      </c>
      <c r="AC29">
        <v>70.650573219</v>
      </c>
      <c r="AD29">
        <v>75.732153848</v>
      </c>
      <c r="AE29">
        <v>61.490543943</v>
      </c>
      <c r="AF29">
        <v>56.711528293</v>
      </c>
      <c r="AG29">
        <v>73.033366503</v>
      </c>
      <c r="AH29">
        <v>68.59535862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1</v>
      </c>
      <c r="AP29">
        <v>29</v>
      </c>
    </row>
    <row r="30" spans="1:42" s="40" customFormat="1" ht="12.75" customHeight="1">
      <c r="A30" s="45" t="s">
        <v>116</v>
      </c>
      <c r="B30" s="42">
        <f aca="true" t="shared" si="5" ref="B30:I33">+AA17</f>
        <v>50.206940722</v>
      </c>
      <c r="C30" s="42">
        <f t="shared" si="5"/>
        <v>18.839009714</v>
      </c>
      <c r="D30" s="42">
        <f t="shared" si="5"/>
        <v>33.487942793</v>
      </c>
      <c r="E30" s="42">
        <f t="shared" si="5"/>
        <v>51.271427414</v>
      </c>
      <c r="F30" s="42">
        <f t="shared" si="5"/>
        <v>57.196925739</v>
      </c>
      <c r="G30" s="42">
        <f t="shared" si="5"/>
        <v>54.958514834</v>
      </c>
      <c r="H30" s="42">
        <f t="shared" si="5"/>
        <v>53.491124973</v>
      </c>
      <c r="I30" s="42">
        <f t="shared" si="5"/>
        <v>63.64616327</v>
      </c>
      <c r="J30" s="46" t="s">
        <v>91</v>
      </c>
      <c r="AA30">
        <v>96.689043984</v>
      </c>
      <c r="AB30">
        <v>98.649643687</v>
      </c>
      <c r="AC30">
        <v>97.123003988</v>
      </c>
      <c r="AD30">
        <v>98.204417136</v>
      </c>
      <c r="AE30">
        <v>95.813723703</v>
      </c>
      <c r="AF30">
        <v>96.182619863</v>
      </c>
      <c r="AG30">
        <v>96.179892108</v>
      </c>
      <c r="AH30">
        <v>94.209423745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1</v>
      </c>
      <c r="AP30">
        <v>30</v>
      </c>
    </row>
    <row r="31" spans="1:42" s="40" customFormat="1" ht="12.75" customHeight="1">
      <c r="A31" s="45" t="s">
        <v>117</v>
      </c>
      <c r="B31" s="42">
        <f t="shared" si="5"/>
        <v>8.6049580567</v>
      </c>
      <c r="C31" s="42">
        <f t="shared" si="5"/>
        <v>19.97338877</v>
      </c>
      <c r="D31" s="42">
        <f t="shared" si="5"/>
        <v>12.126235024</v>
      </c>
      <c r="E31" s="42">
        <f t="shared" si="5"/>
        <v>18.94970322</v>
      </c>
      <c r="F31" s="42">
        <f t="shared" si="5"/>
        <v>3.9627306642</v>
      </c>
      <c r="G31" s="42">
        <f t="shared" si="5"/>
        <v>3.5275757406</v>
      </c>
      <c r="H31" s="42">
        <f t="shared" si="5"/>
        <v>8.2139920938</v>
      </c>
      <c r="I31" s="42">
        <f t="shared" si="5"/>
        <v>0.9009009671</v>
      </c>
      <c r="J31" s="46" t="s">
        <v>93</v>
      </c>
      <c r="AA31">
        <v>88.938752256</v>
      </c>
      <c r="AB31">
        <v>93.149237837</v>
      </c>
      <c r="AC31">
        <v>92.120910453</v>
      </c>
      <c r="AD31">
        <v>93.572264236</v>
      </c>
      <c r="AE31">
        <v>86.403060088</v>
      </c>
      <c r="AF31">
        <v>83.939970244</v>
      </c>
      <c r="AG31">
        <v>93.543531207</v>
      </c>
      <c r="AH31">
        <v>87.686668621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1</v>
      </c>
      <c r="AP31">
        <v>31</v>
      </c>
    </row>
    <row r="32" spans="1:42" s="40" customFormat="1" ht="12.75" customHeight="1">
      <c r="A32" s="48" t="s">
        <v>118</v>
      </c>
      <c r="B32" s="42">
        <f t="shared" si="5"/>
        <v>41.188101221</v>
      </c>
      <c r="C32" s="42">
        <f t="shared" si="5"/>
        <v>61.187601516</v>
      </c>
      <c r="D32" s="42">
        <f t="shared" si="5"/>
        <v>54.385822183</v>
      </c>
      <c r="E32" s="42">
        <f t="shared" si="5"/>
        <v>29.778869365</v>
      </c>
      <c r="F32" s="42">
        <f t="shared" si="5"/>
        <v>38.840343597</v>
      </c>
      <c r="G32" s="42">
        <f t="shared" si="5"/>
        <v>41.513909426</v>
      </c>
      <c r="H32" s="42">
        <f t="shared" si="5"/>
        <v>38.294882933</v>
      </c>
      <c r="I32" s="42">
        <f t="shared" si="5"/>
        <v>35.452935763</v>
      </c>
      <c r="J32" s="46" t="s">
        <v>119</v>
      </c>
      <c r="AA32">
        <v>61.57113896</v>
      </c>
      <c r="AB32">
        <v>76.602990179</v>
      </c>
      <c r="AC32">
        <v>65.995284751</v>
      </c>
      <c r="AD32">
        <v>71.716164398</v>
      </c>
      <c r="AE32">
        <v>55.1403963</v>
      </c>
      <c r="AF32">
        <v>50.251733946</v>
      </c>
      <c r="AG32">
        <v>68.427620453</v>
      </c>
      <c r="AH32">
        <v>64.055416452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1</v>
      </c>
      <c r="AP32">
        <v>32</v>
      </c>
    </row>
    <row r="33" spans="1:42" s="40" customFormat="1" ht="12.75" customHeight="1">
      <c r="A33" s="49" t="s">
        <v>120</v>
      </c>
      <c r="B33" s="42">
        <f t="shared" si="5"/>
        <v>43.338450258</v>
      </c>
      <c r="C33" s="42">
        <f t="shared" si="5"/>
        <v>30.488378067</v>
      </c>
      <c r="D33" s="42">
        <f t="shared" si="5"/>
        <v>43.244297651</v>
      </c>
      <c r="E33" s="42">
        <f t="shared" si="5"/>
        <v>32.138731749</v>
      </c>
      <c r="F33" s="42">
        <f t="shared" si="5"/>
        <v>49.09976029</v>
      </c>
      <c r="G33" s="42">
        <f t="shared" si="5"/>
        <v>46.029621153</v>
      </c>
      <c r="H33" s="42">
        <f t="shared" si="5"/>
        <v>47.496177558</v>
      </c>
      <c r="I33" s="42">
        <f t="shared" si="5"/>
        <v>54.061936051</v>
      </c>
      <c r="J33" s="44" t="s">
        <v>121</v>
      </c>
      <c r="AA33">
        <v>161658</v>
      </c>
      <c r="AB33">
        <v>439087</v>
      </c>
      <c r="AC33">
        <v>346002</v>
      </c>
      <c r="AD33">
        <v>163185</v>
      </c>
      <c r="AE33">
        <v>217200</v>
      </c>
      <c r="AF33">
        <v>167730</v>
      </c>
      <c r="AG33">
        <v>350932</v>
      </c>
      <c r="AH33">
        <v>412584.99999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1</v>
      </c>
    </row>
    <row r="34" spans="1:42" s="40" customFormat="1" ht="12.75" customHeight="1">
      <c r="A34" s="50" t="s">
        <v>24</v>
      </c>
      <c r="B34" s="42"/>
      <c r="C34" s="42"/>
      <c r="D34" s="42"/>
      <c r="E34" s="42"/>
      <c r="F34" s="42"/>
      <c r="G34" s="42"/>
      <c r="H34" s="42"/>
      <c r="I34" s="42"/>
      <c r="J34" s="39" t="s">
        <v>25</v>
      </c>
      <c r="AA34">
        <v>3.5208771407</v>
      </c>
      <c r="AB34">
        <v>3.6741693838</v>
      </c>
      <c r="AC34">
        <v>3.6445324074</v>
      </c>
      <c r="AD34">
        <v>3.569505154</v>
      </c>
      <c r="AE34">
        <v>3.0217429067</v>
      </c>
      <c r="AF34">
        <v>3.1240157024</v>
      </c>
      <c r="AG34">
        <v>3.2715261031</v>
      </c>
      <c r="AH34">
        <v>3.1610624232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2</v>
      </c>
    </row>
    <row r="35" spans="1:42" s="40" customFormat="1" ht="12.75" customHeight="1">
      <c r="A35" s="49" t="s">
        <v>122</v>
      </c>
      <c r="B35" s="42"/>
      <c r="C35" s="42"/>
      <c r="D35" s="42"/>
      <c r="E35" s="42"/>
      <c r="F35" s="42"/>
      <c r="G35" s="42"/>
      <c r="H35" s="42"/>
      <c r="I35" s="42"/>
      <c r="J35" s="51" t="s">
        <v>123</v>
      </c>
      <c r="AA35">
        <v>2.6512351949</v>
      </c>
      <c r="AB35">
        <v>2.6595079696</v>
      </c>
      <c r="AC35">
        <v>2.6843304145</v>
      </c>
      <c r="AD35">
        <v>2.6807115514</v>
      </c>
      <c r="AE35">
        <v>2.3895357802</v>
      </c>
      <c r="AF35">
        <v>2.4061899121</v>
      </c>
      <c r="AG35">
        <v>2.5453997166</v>
      </c>
      <c r="AH35">
        <v>2.45294904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3</v>
      </c>
    </row>
    <row r="36" spans="1:42" s="40" customFormat="1" ht="12.75" customHeight="1">
      <c r="A36" s="48" t="s">
        <v>124</v>
      </c>
      <c r="B36" s="42">
        <f aca="true" t="shared" si="6" ref="B36:B47">+AA21</f>
        <v>99.370565629</v>
      </c>
      <c r="C36" s="42">
        <f aca="true" t="shared" si="7" ref="C36:C47">+AB21</f>
        <v>99.049208613</v>
      </c>
      <c r="D36" s="42">
        <f aca="true" t="shared" si="8" ref="D36:D47">+AC21</f>
        <v>98.980883217</v>
      </c>
      <c r="E36" s="42">
        <f aca="true" t="shared" si="9" ref="E36:E47">+AD21</f>
        <v>99.60866573</v>
      </c>
      <c r="F36" s="42">
        <f aca="true" t="shared" si="10" ref="F36:F47">+AE21</f>
        <v>99.416235171</v>
      </c>
      <c r="G36" s="42">
        <f aca="true" t="shared" si="11" ref="G36:G47">+AF21</f>
        <v>99.713980032</v>
      </c>
      <c r="H36" s="42">
        <f aca="true" t="shared" si="12" ref="H36:H47">+AG21</f>
        <v>99.51772951</v>
      </c>
      <c r="I36" s="42">
        <f aca="true" t="shared" si="13" ref="I36:I47">+AH21</f>
        <v>100</v>
      </c>
      <c r="J36" s="46" t="s">
        <v>125</v>
      </c>
      <c r="AA36">
        <v>1.5041739661</v>
      </c>
      <c r="AB36">
        <v>1.6132898369</v>
      </c>
      <c r="AC36">
        <v>1.6420866084</v>
      </c>
      <c r="AD36">
        <v>1.6536750861</v>
      </c>
      <c r="AE36">
        <v>1.4823864316</v>
      </c>
      <c r="AF36">
        <v>1.3637172031</v>
      </c>
      <c r="AG36">
        <v>1.5518060762</v>
      </c>
      <c r="AH36">
        <v>1.4693236975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4</v>
      </c>
    </row>
    <row r="37" spans="1:42" s="40" customFormat="1" ht="12.75" customHeight="1">
      <c r="A37" s="48" t="s">
        <v>126</v>
      </c>
      <c r="B37" s="42">
        <f t="shared" si="6"/>
        <v>52.678681502</v>
      </c>
      <c r="C37" s="42">
        <f t="shared" si="7"/>
        <v>62.953734012</v>
      </c>
      <c r="D37" s="42">
        <f t="shared" si="8"/>
        <v>57.028844821</v>
      </c>
      <c r="E37" s="42">
        <f t="shared" si="9"/>
        <v>70.508919392</v>
      </c>
      <c r="F37" s="42">
        <f t="shared" si="10"/>
        <v>45.076594097</v>
      </c>
      <c r="G37" s="42">
        <f t="shared" si="11"/>
        <v>40.930445153</v>
      </c>
      <c r="H37" s="42">
        <f t="shared" si="12"/>
        <v>57.164829702</v>
      </c>
      <c r="I37" s="42">
        <f t="shared" si="13"/>
        <v>54.686882446</v>
      </c>
      <c r="J37" s="46" t="s">
        <v>127</v>
      </c>
      <c r="AA37">
        <v>1.7121091901</v>
      </c>
      <c r="AB37">
        <v>1.6835899043</v>
      </c>
      <c r="AC37">
        <v>1.6854451062</v>
      </c>
      <c r="AD37">
        <v>1.7172027662</v>
      </c>
      <c r="AE37">
        <v>1.4750304362</v>
      </c>
      <c r="AF37">
        <v>1.5680615144</v>
      </c>
      <c r="AG37">
        <v>1.6560714341</v>
      </c>
      <c r="AH37">
        <v>1.643657584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5</v>
      </c>
    </row>
    <row r="38" spans="1:42" s="40" customFormat="1" ht="12.75" customHeight="1">
      <c r="A38" s="48" t="s">
        <v>128</v>
      </c>
      <c r="B38" s="42">
        <f t="shared" si="6"/>
        <v>8.7148618607</v>
      </c>
      <c r="C38" s="42">
        <f t="shared" si="7"/>
        <v>15.289952418</v>
      </c>
      <c r="D38" s="42">
        <f t="shared" si="8"/>
        <v>9.3916250725</v>
      </c>
      <c r="E38" s="42">
        <f t="shared" si="9"/>
        <v>11.161825332</v>
      </c>
      <c r="F38" s="42">
        <f t="shared" si="10"/>
        <v>6.6097845575</v>
      </c>
      <c r="G38" s="42">
        <f t="shared" si="11"/>
        <v>2.3341675955</v>
      </c>
      <c r="H38" s="42">
        <f t="shared" si="12"/>
        <v>10.767310695</v>
      </c>
      <c r="I38" s="42">
        <f t="shared" si="13"/>
        <v>9.6525099998</v>
      </c>
      <c r="J38" s="46" t="s">
        <v>129</v>
      </c>
      <c r="AA38">
        <v>92.607759182</v>
      </c>
      <c r="AB38">
        <v>87.819056599</v>
      </c>
      <c r="AC38">
        <v>93.122939105</v>
      </c>
      <c r="AD38">
        <v>91.104919048</v>
      </c>
      <c r="AE38">
        <v>94.962830928</v>
      </c>
      <c r="AF38">
        <v>93.727904821</v>
      </c>
      <c r="AG38">
        <v>92.013936995</v>
      </c>
      <c r="AH38">
        <v>88.906307454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6</v>
      </c>
    </row>
    <row r="39" spans="1:42" s="40" customFormat="1" ht="12.75" customHeight="1">
      <c r="A39" s="48" t="s">
        <v>130</v>
      </c>
      <c r="B39" s="42">
        <f t="shared" si="6"/>
        <v>43.02178971</v>
      </c>
      <c r="C39" s="42">
        <f t="shared" si="7"/>
        <v>52.567327539</v>
      </c>
      <c r="D39" s="42">
        <f t="shared" si="8"/>
        <v>44.49860099</v>
      </c>
      <c r="E39" s="42">
        <f t="shared" si="9"/>
        <v>52.342706928</v>
      </c>
      <c r="F39" s="42">
        <f t="shared" si="10"/>
        <v>38.293097465</v>
      </c>
      <c r="G39" s="42">
        <f t="shared" si="11"/>
        <v>31.639051115</v>
      </c>
      <c r="H39" s="42">
        <f t="shared" si="12"/>
        <v>49.256356313</v>
      </c>
      <c r="I39" s="42">
        <f t="shared" si="13"/>
        <v>44.564519038</v>
      </c>
      <c r="J39" s="46" t="s">
        <v>131</v>
      </c>
      <c r="AA39">
        <v>3.0102585693</v>
      </c>
      <c r="AB39">
        <v>9.5829223258</v>
      </c>
      <c r="AC39">
        <v>5.2660222098</v>
      </c>
      <c r="AD39">
        <v>4.6662810078</v>
      </c>
      <c r="AE39">
        <v>1.2846222319</v>
      </c>
      <c r="AF39">
        <v>4.1953799498</v>
      </c>
      <c r="AG39">
        <v>4.8685666279</v>
      </c>
      <c r="AH39">
        <v>4.4027297198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7</v>
      </c>
    </row>
    <row r="40" spans="1:42" s="40" customFormat="1" ht="12.75" customHeight="1">
      <c r="A40" s="48" t="s">
        <v>132</v>
      </c>
      <c r="B40" s="42">
        <f t="shared" si="6"/>
        <v>10.575206307</v>
      </c>
      <c r="C40" s="42">
        <f t="shared" si="7"/>
        <v>17.036097509</v>
      </c>
      <c r="D40" s="42">
        <f t="shared" si="8"/>
        <v>15.080144274</v>
      </c>
      <c r="E40" s="42">
        <f t="shared" si="9"/>
        <v>8.7100837065</v>
      </c>
      <c r="F40" s="42">
        <f t="shared" si="10"/>
        <v>9.239671136</v>
      </c>
      <c r="G40" s="42">
        <f t="shared" si="11"/>
        <v>9.2979858079</v>
      </c>
      <c r="H40" s="42">
        <f t="shared" si="12"/>
        <v>11.102135493</v>
      </c>
      <c r="I40" s="42">
        <f t="shared" si="13"/>
        <v>6.580064333</v>
      </c>
      <c r="J40" s="46" t="s">
        <v>133</v>
      </c>
      <c r="AA40">
        <v>0.6043918067</v>
      </c>
      <c r="AB40">
        <v>0.1361372892</v>
      </c>
      <c r="AC40">
        <v>0</v>
      </c>
      <c r="AD40">
        <v>0.3241571709</v>
      </c>
      <c r="AE40">
        <v>0.245464081</v>
      </c>
      <c r="AF40">
        <v>0.3260783216</v>
      </c>
      <c r="AG40">
        <v>0.1588756561</v>
      </c>
      <c r="AH40">
        <v>0.3001132039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8</v>
      </c>
    </row>
    <row r="41" spans="1:42" s="40" customFormat="1" ht="12.75" customHeight="1">
      <c r="A41" s="48" t="s">
        <v>134</v>
      </c>
      <c r="B41" s="42">
        <f t="shared" si="6"/>
        <v>46.497668047</v>
      </c>
      <c r="C41" s="42">
        <f t="shared" si="7"/>
        <v>62.766161882</v>
      </c>
      <c r="D41" s="42">
        <f t="shared" si="8"/>
        <v>43.817899368</v>
      </c>
      <c r="E41" s="42">
        <f t="shared" si="9"/>
        <v>59.406436328</v>
      </c>
      <c r="F41" s="42">
        <f t="shared" si="10"/>
        <v>39.895067034</v>
      </c>
      <c r="G41" s="42">
        <f t="shared" si="11"/>
        <v>27.056957118</v>
      </c>
      <c r="H41" s="42">
        <f t="shared" si="12"/>
        <v>53.496101584</v>
      </c>
      <c r="I41" s="42">
        <f t="shared" si="13"/>
        <v>49.082906926</v>
      </c>
      <c r="J41" s="46" t="s">
        <v>135</v>
      </c>
      <c r="AA41">
        <v>3.7775904421</v>
      </c>
      <c r="AB41">
        <v>2.4618837859</v>
      </c>
      <c r="AC41">
        <v>1.6110386857</v>
      </c>
      <c r="AD41">
        <v>3.5848899117</v>
      </c>
      <c r="AE41">
        <v>3.5070827587</v>
      </c>
      <c r="AF41">
        <v>1.7506369078</v>
      </c>
      <c r="AG41">
        <v>2.9586207214</v>
      </c>
      <c r="AH41">
        <v>6.3908496224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9</v>
      </c>
    </row>
    <row r="42" spans="1:42" s="40" customFormat="1" ht="12.75" customHeight="1">
      <c r="A42" s="48" t="s">
        <v>136</v>
      </c>
      <c r="B42" s="42">
        <f t="shared" si="6"/>
        <v>10.712291914</v>
      </c>
      <c r="C42" s="42">
        <f t="shared" si="7"/>
        <v>16.866908318</v>
      </c>
      <c r="D42" s="42">
        <f t="shared" si="8"/>
        <v>7.8491233108</v>
      </c>
      <c r="E42" s="42">
        <f t="shared" si="9"/>
        <v>16.958302625</v>
      </c>
      <c r="F42" s="42">
        <f t="shared" si="10"/>
        <v>8.0554654998</v>
      </c>
      <c r="G42" s="42">
        <f t="shared" si="11"/>
        <v>5.7186068905</v>
      </c>
      <c r="H42" s="42">
        <f t="shared" si="12"/>
        <v>13.066584252</v>
      </c>
      <c r="I42" s="42">
        <f t="shared" si="13"/>
        <v>13.68590823</v>
      </c>
      <c r="J42" s="46" t="s">
        <v>137</v>
      </c>
      <c r="AA42">
        <v>94.026658274</v>
      </c>
      <c r="AB42">
        <v>94.800293735</v>
      </c>
      <c r="AC42">
        <v>95.258391775</v>
      </c>
      <c r="AD42">
        <v>92.641342476</v>
      </c>
      <c r="AE42">
        <v>93.685512144</v>
      </c>
      <c r="AF42">
        <v>89.246017611</v>
      </c>
      <c r="AG42">
        <v>94.116130444</v>
      </c>
      <c r="AH42">
        <v>97.448558976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2</v>
      </c>
      <c r="AP42">
        <v>10</v>
      </c>
    </row>
    <row r="43" spans="1:42" s="40" customFormat="1" ht="12.75" customHeight="1">
      <c r="A43" s="48" t="s">
        <v>138</v>
      </c>
      <c r="B43" s="42">
        <f t="shared" si="6"/>
        <v>79.92765826</v>
      </c>
      <c r="C43" s="42">
        <f t="shared" si="7"/>
        <v>85.940732933</v>
      </c>
      <c r="D43" s="42">
        <f t="shared" si="8"/>
        <v>88.174777739</v>
      </c>
      <c r="E43" s="42">
        <f t="shared" si="9"/>
        <v>90.08777624</v>
      </c>
      <c r="F43" s="42">
        <f t="shared" si="10"/>
        <v>74.870970044</v>
      </c>
      <c r="G43" s="42">
        <f t="shared" si="11"/>
        <v>67.416328354</v>
      </c>
      <c r="H43" s="42">
        <f t="shared" si="12"/>
        <v>82.199007689</v>
      </c>
      <c r="I43" s="42">
        <f t="shared" si="13"/>
        <v>82.188824029</v>
      </c>
      <c r="J43" s="46" t="s">
        <v>139</v>
      </c>
      <c r="AA43">
        <v>5.9733417262</v>
      </c>
      <c r="AB43">
        <v>5.1997062653</v>
      </c>
      <c r="AC43">
        <v>4.7416082253</v>
      </c>
      <c r="AD43">
        <v>7.0389046626</v>
      </c>
      <c r="AE43">
        <v>6.3144878564</v>
      </c>
      <c r="AF43">
        <v>10.753982389</v>
      </c>
      <c r="AG43">
        <v>5.8838695558</v>
      </c>
      <c r="AH43">
        <v>2.5514410239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2</v>
      </c>
      <c r="AP43">
        <v>11</v>
      </c>
    </row>
    <row r="44" spans="1:42" s="40" customFormat="1" ht="12.75" customHeight="1">
      <c r="A44" s="48" t="s">
        <v>140</v>
      </c>
      <c r="B44" s="42">
        <f t="shared" si="6"/>
        <v>67.125585972</v>
      </c>
      <c r="C44" s="42">
        <f t="shared" si="7"/>
        <v>80.893543953</v>
      </c>
      <c r="D44" s="42">
        <f t="shared" si="8"/>
        <v>70.650573219</v>
      </c>
      <c r="E44" s="42">
        <f t="shared" si="9"/>
        <v>75.732153848</v>
      </c>
      <c r="F44" s="42">
        <f t="shared" si="10"/>
        <v>61.490543943</v>
      </c>
      <c r="G44" s="42">
        <f t="shared" si="11"/>
        <v>56.711528293</v>
      </c>
      <c r="H44" s="42">
        <f t="shared" si="12"/>
        <v>73.033366503</v>
      </c>
      <c r="I44" s="42">
        <f t="shared" si="13"/>
        <v>68.59535862</v>
      </c>
      <c r="J44" s="46" t="s">
        <v>141</v>
      </c>
      <c r="AA44">
        <v>18.117579921</v>
      </c>
      <c r="AB44">
        <v>12.685153651</v>
      </c>
      <c r="AC44">
        <v>23.373701564</v>
      </c>
      <c r="AD44">
        <v>23.033395961</v>
      </c>
      <c r="AE44">
        <v>38.95432098</v>
      </c>
      <c r="AF44">
        <v>37.039752129</v>
      </c>
      <c r="AG44">
        <v>22.966797629</v>
      </c>
      <c r="AH44">
        <v>16.020089803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2</v>
      </c>
      <c r="AP44">
        <v>12</v>
      </c>
    </row>
    <row r="45" spans="1:42" s="40" customFormat="1" ht="12.75" customHeight="1">
      <c r="A45" s="48" t="s">
        <v>142</v>
      </c>
      <c r="B45" s="42">
        <f t="shared" si="6"/>
        <v>96.689043984</v>
      </c>
      <c r="C45" s="42">
        <f t="shared" si="7"/>
        <v>98.649643687</v>
      </c>
      <c r="D45" s="42">
        <f t="shared" si="8"/>
        <v>97.123003988</v>
      </c>
      <c r="E45" s="42">
        <f t="shared" si="9"/>
        <v>98.204417136</v>
      </c>
      <c r="F45" s="42">
        <f t="shared" si="10"/>
        <v>95.813723703</v>
      </c>
      <c r="G45" s="42">
        <f t="shared" si="11"/>
        <v>96.182619863</v>
      </c>
      <c r="H45" s="42">
        <f t="shared" si="12"/>
        <v>96.179892108</v>
      </c>
      <c r="I45" s="42">
        <f t="shared" si="13"/>
        <v>94.209423745</v>
      </c>
      <c r="J45" s="46" t="s">
        <v>143</v>
      </c>
      <c r="AA45">
        <v>70.161271704</v>
      </c>
      <c r="AB45">
        <v>62.748374789</v>
      </c>
      <c r="AC45">
        <v>61.278769703</v>
      </c>
      <c r="AD45">
        <v>70.620502604</v>
      </c>
      <c r="AE45">
        <v>56.884449336</v>
      </c>
      <c r="AF45">
        <v>62.042940805</v>
      </c>
      <c r="AG45">
        <v>59.4037824</v>
      </c>
      <c r="AH45">
        <v>57.706401253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2</v>
      </c>
      <c r="AP45">
        <v>13</v>
      </c>
    </row>
    <row r="46" spans="1:42" s="40" customFormat="1" ht="12.75" customHeight="1">
      <c r="A46" s="48" t="s">
        <v>144</v>
      </c>
      <c r="B46" s="42">
        <f t="shared" si="6"/>
        <v>88.938752256</v>
      </c>
      <c r="C46" s="42">
        <f t="shared" si="7"/>
        <v>93.149237837</v>
      </c>
      <c r="D46" s="42">
        <f t="shared" si="8"/>
        <v>92.120910453</v>
      </c>
      <c r="E46" s="42">
        <f t="shared" si="9"/>
        <v>93.572264236</v>
      </c>
      <c r="F46" s="42">
        <f t="shared" si="10"/>
        <v>86.403060088</v>
      </c>
      <c r="G46" s="42">
        <f t="shared" si="11"/>
        <v>83.939970244</v>
      </c>
      <c r="H46" s="42">
        <f t="shared" si="12"/>
        <v>93.543531207</v>
      </c>
      <c r="I46" s="42">
        <f t="shared" si="13"/>
        <v>87.686668621</v>
      </c>
      <c r="J46" s="46" t="s">
        <v>145</v>
      </c>
      <c r="AA46">
        <v>8.2987431512</v>
      </c>
      <c r="AB46">
        <v>13.254360138</v>
      </c>
      <c r="AC46">
        <v>11.335014448</v>
      </c>
      <c r="AD46">
        <v>3.6869702802</v>
      </c>
      <c r="AE46">
        <v>2.3308578865</v>
      </c>
      <c r="AF46">
        <v>0.6040200234</v>
      </c>
      <c r="AG46">
        <v>10.777500937</v>
      </c>
      <c r="AH46">
        <v>14.329653405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2</v>
      </c>
      <c r="AP46">
        <v>14</v>
      </c>
    </row>
    <row r="47" spans="1:42" s="40" customFormat="1" ht="12.75" customHeight="1">
      <c r="A47" s="45" t="s">
        <v>146</v>
      </c>
      <c r="B47" s="42">
        <f t="shared" si="6"/>
        <v>61.57113896</v>
      </c>
      <c r="C47" s="42">
        <f t="shared" si="7"/>
        <v>76.602990179</v>
      </c>
      <c r="D47" s="42">
        <f t="shared" si="8"/>
        <v>65.995284751</v>
      </c>
      <c r="E47" s="42">
        <f t="shared" si="9"/>
        <v>71.716164398</v>
      </c>
      <c r="F47" s="42">
        <f t="shared" si="10"/>
        <v>55.1403963</v>
      </c>
      <c r="G47" s="42">
        <f t="shared" si="11"/>
        <v>50.251733946</v>
      </c>
      <c r="H47" s="42">
        <f t="shared" si="12"/>
        <v>68.427620453</v>
      </c>
      <c r="I47" s="42">
        <f t="shared" si="13"/>
        <v>64.055416452</v>
      </c>
      <c r="J47" s="46" t="s">
        <v>147</v>
      </c>
      <c r="AA47">
        <v>3.4224052237</v>
      </c>
      <c r="AB47">
        <v>11.312111422</v>
      </c>
      <c r="AC47">
        <v>4.0125142855</v>
      </c>
      <c r="AD47">
        <v>2.3393782928</v>
      </c>
      <c r="AE47">
        <v>1.8303717973</v>
      </c>
      <c r="AF47">
        <v>0.3132870423</v>
      </c>
      <c r="AG47">
        <v>6.8519190338</v>
      </c>
      <c r="AH47">
        <v>11.94385554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2</v>
      </c>
      <c r="AP47">
        <v>15</v>
      </c>
    </row>
    <row r="48" spans="1:42" ht="7.5" customHeight="1" thickBot="1">
      <c r="A48" s="52"/>
      <c r="B48" s="53"/>
      <c r="C48" s="53"/>
      <c r="D48" s="53"/>
      <c r="E48" s="53"/>
      <c r="F48" s="53"/>
      <c r="G48" s="54"/>
      <c r="H48" s="54"/>
      <c r="I48" s="54"/>
      <c r="J48" s="55"/>
      <c r="AA48">
        <v>78.410014274</v>
      </c>
      <c r="AB48">
        <v>91.150468138</v>
      </c>
      <c r="AC48">
        <v>90.412478338</v>
      </c>
      <c r="AD48">
        <v>90.918964703</v>
      </c>
      <c r="AE48">
        <v>99.735853033</v>
      </c>
      <c r="AF48">
        <v>94.073928181</v>
      </c>
      <c r="AG48">
        <v>99.364980907</v>
      </c>
      <c r="AH48">
        <v>92.389780279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2</v>
      </c>
      <c r="AP48">
        <v>16</v>
      </c>
    </row>
    <row r="49" spans="27:42" ht="16.5" thickTop="1">
      <c r="AA49">
        <v>64.221123713</v>
      </c>
      <c r="AB49">
        <v>51.783244443</v>
      </c>
      <c r="AC49">
        <v>54.16392487</v>
      </c>
      <c r="AD49">
        <v>50.131568512</v>
      </c>
      <c r="AE49">
        <v>72.666371977</v>
      </c>
      <c r="AF49">
        <v>66.317259592</v>
      </c>
      <c r="AG49">
        <v>68.672803652</v>
      </c>
      <c r="AH49">
        <v>56.729607533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2</v>
      </c>
      <c r="AP49">
        <v>17</v>
      </c>
    </row>
    <row r="50" spans="27:42" ht="15.75">
      <c r="AA50">
        <v>0.7237962731</v>
      </c>
      <c r="AB50">
        <v>3.206654362</v>
      </c>
      <c r="AC50">
        <v>1.0279700815</v>
      </c>
      <c r="AD50">
        <v>1.3892126856</v>
      </c>
      <c r="AE50">
        <v>2.2756408845</v>
      </c>
      <c r="AF50">
        <v>1.3260501554</v>
      </c>
      <c r="AG50">
        <v>2.816517821</v>
      </c>
      <c r="AH50">
        <v>2.9735739385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2</v>
      </c>
      <c r="AP50">
        <v>18</v>
      </c>
    </row>
  </sheetData>
  <mergeCells count="2">
    <mergeCell ref="B6:B7"/>
    <mergeCell ref="F6:G6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2"/>
  <headerFooter alignWithMargins="0">
    <oddFooter>&amp;C&amp;"細明體,標準"&amp;11－&amp;"CG Times (W1),標準"&amp;P+88&amp;"細明體,標準"－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0"/>
  <sheetViews>
    <sheetView showGridLines="0" workbookViewId="0" topLeftCell="A1">
      <selection activeCell="C15" sqref="C15"/>
    </sheetView>
  </sheetViews>
  <sheetFormatPr defaultColWidth="9.00390625" defaultRowHeight="15.75"/>
  <cols>
    <col min="1" max="1" width="22.50390625" style="40" customWidth="1"/>
    <col min="2" max="5" width="11.625" style="58" customWidth="1"/>
    <col min="6" max="6" width="10.125" style="58" customWidth="1"/>
    <col min="7" max="7" width="10.125" style="40" customWidth="1"/>
    <col min="8" max="8" width="10.625" style="40" customWidth="1"/>
    <col min="9" max="9" width="12.125" style="40" customWidth="1"/>
    <col min="10" max="10" width="30.875" style="96" customWidth="1"/>
    <col min="11" max="16384" width="9.00390625" style="40" customWidth="1"/>
  </cols>
  <sheetData>
    <row r="1" spans="1:42" ht="15.75" customHeight="1">
      <c r="A1" s="57" t="s">
        <v>148</v>
      </c>
      <c r="F1" s="59"/>
      <c r="J1" s="60" t="s">
        <v>149</v>
      </c>
      <c r="AA1">
        <v>161658</v>
      </c>
      <c r="AB1">
        <v>439087</v>
      </c>
      <c r="AC1">
        <v>346002</v>
      </c>
      <c r="AD1">
        <v>163185</v>
      </c>
      <c r="AE1">
        <v>217200</v>
      </c>
      <c r="AF1">
        <v>167730</v>
      </c>
      <c r="AG1">
        <v>350932</v>
      </c>
      <c r="AH1">
        <v>412584.99999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6:42" ht="15.75" customHeight="1">
      <c r="F2" s="40"/>
      <c r="J2" s="40"/>
      <c r="AA2">
        <v>3.5208771407</v>
      </c>
      <c r="AB2">
        <v>3.6741693838</v>
      </c>
      <c r="AC2">
        <v>3.6445324074</v>
      </c>
      <c r="AD2">
        <v>3.569505154</v>
      </c>
      <c r="AE2">
        <v>3.0217429067</v>
      </c>
      <c r="AF2">
        <v>3.1240157024</v>
      </c>
      <c r="AG2">
        <v>3.2715261031</v>
      </c>
      <c r="AH2">
        <v>3.1610624232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6.5" customHeight="1">
      <c r="A3" s="61" t="s">
        <v>150</v>
      </c>
      <c r="B3" s="62"/>
      <c r="C3" s="62"/>
      <c r="D3" s="62"/>
      <c r="E3" s="62"/>
      <c r="F3" s="63" t="s">
        <v>151</v>
      </c>
      <c r="G3" s="62"/>
      <c r="H3" s="62"/>
      <c r="I3" s="62"/>
      <c r="J3" s="62"/>
      <c r="AA3">
        <v>2.6512351949</v>
      </c>
      <c r="AB3">
        <v>2.6595079696</v>
      </c>
      <c r="AC3">
        <v>2.6843304145</v>
      </c>
      <c r="AD3">
        <v>2.6807115514</v>
      </c>
      <c r="AE3">
        <v>2.3895357802</v>
      </c>
      <c r="AF3">
        <v>2.4061899121</v>
      </c>
      <c r="AG3">
        <v>2.5453997166</v>
      </c>
      <c r="AH3">
        <v>2.45294904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6.5" customHeight="1">
      <c r="A4" s="64"/>
      <c r="F4" s="40"/>
      <c r="J4" s="40"/>
      <c r="AA4">
        <v>1.5041739661</v>
      </c>
      <c r="AB4">
        <v>1.6132898369</v>
      </c>
      <c r="AC4">
        <v>1.6420866084</v>
      </c>
      <c r="AD4">
        <v>1.6536750861</v>
      </c>
      <c r="AE4">
        <v>1.4823864316</v>
      </c>
      <c r="AF4">
        <v>1.3637172031</v>
      </c>
      <c r="AG4">
        <v>1.5518060762</v>
      </c>
      <c r="AH4">
        <v>1.4693236975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69" customFormat="1" ht="16.5" thickBot="1">
      <c r="A5" s="65" t="s">
        <v>152</v>
      </c>
      <c r="B5" s="66"/>
      <c r="C5" s="66"/>
      <c r="D5" s="66"/>
      <c r="E5" s="66"/>
      <c r="F5" s="67" t="s">
        <v>153</v>
      </c>
      <c r="G5" s="66"/>
      <c r="H5" s="66"/>
      <c r="I5" s="66"/>
      <c r="J5" s="68"/>
      <c r="AA5">
        <v>1.7121091901</v>
      </c>
      <c r="AB5">
        <v>1.6835899043</v>
      </c>
      <c r="AC5">
        <v>1.6854451062</v>
      </c>
      <c r="AD5">
        <v>1.7172027662</v>
      </c>
      <c r="AE5">
        <v>1.4750304362</v>
      </c>
      <c r="AF5">
        <v>1.5680615144</v>
      </c>
      <c r="AG5">
        <v>1.6560714341</v>
      </c>
      <c r="AH5">
        <v>1.643657584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ht="13.5" customHeight="1" thickTop="1">
      <c r="A6" s="70"/>
      <c r="B6" s="71" t="s">
        <v>26</v>
      </c>
      <c r="C6" s="72"/>
      <c r="D6" s="72"/>
      <c r="E6" s="72"/>
      <c r="F6" s="73" t="s">
        <v>154</v>
      </c>
      <c r="G6" s="74"/>
      <c r="H6" s="74"/>
      <c r="I6" s="75"/>
      <c r="J6" s="76"/>
      <c r="AA6">
        <v>92.607759182</v>
      </c>
      <c r="AB6">
        <v>87.819056599</v>
      </c>
      <c r="AC6">
        <v>93.122939105</v>
      </c>
      <c r="AD6">
        <v>91.104919048</v>
      </c>
      <c r="AE6">
        <v>94.962830928</v>
      </c>
      <c r="AF6">
        <v>93.727904821</v>
      </c>
      <c r="AG6">
        <v>92.013936995</v>
      </c>
      <c r="AH6">
        <v>88.906307454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80" customFormat="1" ht="12.75" customHeight="1">
      <c r="A7" s="77"/>
      <c r="B7" s="78" t="s">
        <v>27</v>
      </c>
      <c r="C7" s="78" t="s">
        <v>28</v>
      </c>
      <c r="D7" s="78" t="s">
        <v>29</v>
      </c>
      <c r="E7" s="78" t="s">
        <v>30</v>
      </c>
      <c r="F7" s="78" t="s">
        <v>31</v>
      </c>
      <c r="G7" s="78" t="s">
        <v>32</v>
      </c>
      <c r="H7" s="78" t="s">
        <v>33</v>
      </c>
      <c r="I7" s="78" t="s">
        <v>34</v>
      </c>
      <c r="J7" s="79"/>
      <c r="AA7">
        <v>3.0102585693</v>
      </c>
      <c r="AB7">
        <v>9.5829223258</v>
      </c>
      <c r="AC7">
        <v>5.2660222098</v>
      </c>
      <c r="AD7">
        <v>4.6662810078</v>
      </c>
      <c r="AE7">
        <v>1.2846222319</v>
      </c>
      <c r="AF7">
        <v>4.1953799498</v>
      </c>
      <c r="AG7">
        <v>4.8685666279</v>
      </c>
      <c r="AH7">
        <v>4.4027297198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85" customFormat="1" ht="12.75" customHeight="1">
      <c r="A8" s="81"/>
      <c r="B8" s="33" t="s">
        <v>155</v>
      </c>
      <c r="C8" s="82" t="s">
        <v>156</v>
      </c>
      <c r="D8" s="82" t="s">
        <v>157</v>
      </c>
      <c r="E8" s="33" t="s">
        <v>158</v>
      </c>
      <c r="F8" s="33" t="s">
        <v>159</v>
      </c>
      <c r="G8" s="33" t="s">
        <v>160</v>
      </c>
      <c r="H8" s="33" t="s">
        <v>161</v>
      </c>
      <c r="I8" s="83" t="s">
        <v>162</v>
      </c>
      <c r="J8" s="84"/>
      <c r="AA8">
        <v>0.6043918067</v>
      </c>
      <c r="AB8">
        <v>0.1361372892</v>
      </c>
      <c r="AC8">
        <v>0</v>
      </c>
      <c r="AD8">
        <v>0.3241571709</v>
      </c>
      <c r="AE8">
        <v>0.245464081</v>
      </c>
      <c r="AF8">
        <v>0.3260783216</v>
      </c>
      <c r="AG8">
        <v>0.1588756561</v>
      </c>
      <c r="AH8">
        <v>0.3001132039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s="90" customFormat="1" ht="7.5" customHeight="1">
      <c r="A9" s="86"/>
      <c r="B9" s="87"/>
      <c r="C9" s="87"/>
      <c r="D9" s="87"/>
      <c r="E9" s="87"/>
      <c r="F9" s="87"/>
      <c r="G9" s="87"/>
      <c r="H9" s="87"/>
      <c r="I9" s="88"/>
      <c r="J9" s="89"/>
      <c r="AA9">
        <v>3.7775904421</v>
      </c>
      <c r="AB9">
        <v>2.4618837859</v>
      </c>
      <c r="AC9">
        <v>1.6110386857</v>
      </c>
      <c r="AD9">
        <v>3.5848899117</v>
      </c>
      <c r="AE9">
        <v>3.5070827587</v>
      </c>
      <c r="AF9">
        <v>1.7506369078</v>
      </c>
      <c r="AG9">
        <v>2.9586207214</v>
      </c>
      <c r="AH9">
        <v>6.3908496224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s="91" customFormat="1" ht="12.75" customHeight="1">
      <c r="A10" s="37" t="s">
        <v>13</v>
      </c>
      <c r="B10" s="38">
        <f aca="true" t="shared" si="0" ref="B10:I14">+AA1</f>
        <v>161658</v>
      </c>
      <c r="C10" s="38">
        <f t="shared" si="0"/>
        <v>439087</v>
      </c>
      <c r="D10" s="38">
        <f t="shared" si="0"/>
        <v>346002</v>
      </c>
      <c r="E10" s="38">
        <f t="shared" si="0"/>
        <v>163185</v>
      </c>
      <c r="F10" s="38">
        <f t="shared" si="0"/>
        <v>217200</v>
      </c>
      <c r="G10" s="38">
        <f t="shared" si="0"/>
        <v>167730</v>
      </c>
      <c r="H10" s="38">
        <f t="shared" si="0"/>
        <v>350932</v>
      </c>
      <c r="I10" s="38">
        <f t="shared" si="0"/>
        <v>412584.99999</v>
      </c>
      <c r="J10" s="39" t="s">
        <v>14</v>
      </c>
      <c r="AA10">
        <v>94.026658274</v>
      </c>
      <c r="AB10">
        <v>94.800293735</v>
      </c>
      <c r="AC10">
        <v>95.258391775</v>
      </c>
      <c r="AD10">
        <v>92.641342476</v>
      </c>
      <c r="AE10">
        <v>93.685512144</v>
      </c>
      <c r="AF10">
        <v>89.246017611</v>
      </c>
      <c r="AG10">
        <v>94.116130444</v>
      </c>
      <c r="AH10">
        <v>97.448558976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ht="12.75" customHeight="1">
      <c r="A11" s="37" t="s">
        <v>15</v>
      </c>
      <c r="B11" s="41">
        <f t="shared" si="0"/>
        <v>3.5208771407</v>
      </c>
      <c r="C11" s="41">
        <f t="shared" si="0"/>
        <v>3.6741693838</v>
      </c>
      <c r="D11" s="41">
        <f t="shared" si="0"/>
        <v>3.6445324074</v>
      </c>
      <c r="E11" s="41">
        <f t="shared" si="0"/>
        <v>3.569505154</v>
      </c>
      <c r="F11" s="41">
        <f t="shared" si="0"/>
        <v>3.0217429067</v>
      </c>
      <c r="G11" s="41">
        <f t="shared" si="0"/>
        <v>3.1240157024</v>
      </c>
      <c r="H11" s="41">
        <f t="shared" si="0"/>
        <v>3.2715261031</v>
      </c>
      <c r="I11" s="41">
        <f t="shared" si="0"/>
        <v>3.1610624232</v>
      </c>
      <c r="J11" s="39" t="s">
        <v>16</v>
      </c>
      <c r="AA11">
        <v>5.9733417262</v>
      </c>
      <c r="AB11">
        <v>5.1997062653</v>
      </c>
      <c r="AC11">
        <v>4.7416082253</v>
      </c>
      <c r="AD11">
        <v>7.0389046626</v>
      </c>
      <c r="AE11">
        <v>6.3144878564</v>
      </c>
      <c r="AF11">
        <v>10.753982389</v>
      </c>
      <c r="AG11">
        <v>5.8838695558</v>
      </c>
      <c r="AH11">
        <v>2.5514410239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ht="12.75" customHeight="1">
      <c r="A12" s="37" t="s">
        <v>17</v>
      </c>
      <c r="B12" s="41">
        <f t="shared" si="0"/>
        <v>2.6512351949</v>
      </c>
      <c r="C12" s="41">
        <f t="shared" si="0"/>
        <v>2.6595079696</v>
      </c>
      <c r="D12" s="41">
        <f t="shared" si="0"/>
        <v>2.6843304145</v>
      </c>
      <c r="E12" s="41">
        <f t="shared" si="0"/>
        <v>2.6807115514</v>
      </c>
      <c r="F12" s="41">
        <f t="shared" si="0"/>
        <v>2.3895357802</v>
      </c>
      <c r="G12" s="41">
        <f t="shared" si="0"/>
        <v>2.4061899121</v>
      </c>
      <c r="H12" s="41">
        <f t="shared" si="0"/>
        <v>2.5453997166</v>
      </c>
      <c r="I12" s="41">
        <f t="shared" si="0"/>
        <v>2.45294904</v>
      </c>
      <c r="J12" s="39" t="s">
        <v>18</v>
      </c>
      <c r="AA12">
        <v>18.117579921</v>
      </c>
      <c r="AB12">
        <v>12.685153651</v>
      </c>
      <c r="AC12">
        <v>23.373701564</v>
      </c>
      <c r="AD12">
        <v>23.033395961</v>
      </c>
      <c r="AE12">
        <v>38.95432098</v>
      </c>
      <c r="AF12">
        <v>37.039752129</v>
      </c>
      <c r="AG12">
        <v>22.966797629</v>
      </c>
      <c r="AH12">
        <v>16.020089803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ht="12.75" customHeight="1">
      <c r="A13" s="37" t="s">
        <v>19</v>
      </c>
      <c r="B13" s="41">
        <f t="shared" si="0"/>
        <v>1.5041739661</v>
      </c>
      <c r="C13" s="41">
        <f t="shared" si="0"/>
        <v>1.6132898369</v>
      </c>
      <c r="D13" s="41">
        <f t="shared" si="0"/>
        <v>1.6420866084</v>
      </c>
      <c r="E13" s="41">
        <f t="shared" si="0"/>
        <v>1.6536750861</v>
      </c>
      <c r="F13" s="41">
        <f t="shared" si="0"/>
        <v>1.4823864316</v>
      </c>
      <c r="G13" s="41">
        <f t="shared" si="0"/>
        <v>1.3637172031</v>
      </c>
      <c r="H13" s="41">
        <f t="shared" si="0"/>
        <v>1.5518060762</v>
      </c>
      <c r="I13" s="41">
        <f t="shared" si="0"/>
        <v>1.4693236975</v>
      </c>
      <c r="J13" s="39" t="s">
        <v>20</v>
      </c>
      <c r="AA13">
        <v>70.161271704</v>
      </c>
      <c r="AB13">
        <v>62.748374789</v>
      </c>
      <c r="AC13">
        <v>61.278769703</v>
      </c>
      <c r="AD13">
        <v>70.620502604</v>
      </c>
      <c r="AE13">
        <v>56.884449336</v>
      </c>
      <c r="AF13">
        <v>62.042940805</v>
      </c>
      <c r="AG13">
        <v>59.4037824</v>
      </c>
      <c r="AH13">
        <v>57.706401253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ht="12.75" customHeight="1">
      <c r="A14" s="37" t="s">
        <v>21</v>
      </c>
      <c r="B14" s="41">
        <f t="shared" si="0"/>
        <v>1.7121091901</v>
      </c>
      <c r="C14" s="41">
        <f t="shared" si="0"/>
        <v>1.6835899043</v>
      </c>
      <c r="D14" s="41">
        <f t="shared" si="0"/>
        <v>1.6854451062</v>
      </c>
      <c r="E14" s="41">
        <f t="shared" si="0"/>
        <v>1.7172027662</v>
      </c>
      <c r="F14" s="41">
        <f t="shared" si="0"/>
        <v>1.4750304362</v>
      </c>
      <c r="G14" s="41">
        <f t="shared" si="0"/>
        <v>1.5680615144</v>
      </c>
      <c r="H14" s="41">
        <f t="shared" si="0"/>
        <v>1.6560714341</v>
      </c>
      <c r="I14" s="41">
        <f t="shared" si="0"/>
        <v>1.643657584</v>
      </c>
      <c r="J14" s="39" t="s">
        <v>22</v>
      </c>
      <c r="AA14">
        <v>8.2987431512</v>
      </c>
      <c r="AB14">
        <v>13.254360138</v>
      </c>
      <c r="AC14">
        <v>11.335014448</v>
      </c>
      <c r="AD14">
        <v>3.6869702802</v>
      </c>
      <c r="AE14">
        <v>2.3308578865</v>
      </c>
      <c r="AF14">
        <v>0.6040200234</v>
      </c>
      <c r="AG14">
        <v>10.777500937</v>
      </c>
      <c r="AH14">
        <v>14.329653405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ht="12.75" customHeight="1">
      <c r="A15" s="37" t="s">
        <v>87</v>
      </c>
      <c r="B15" s="42"/>
      <c r="C15" s="42"/>
      <c r="D15" s="42"/>
      <c r="E15" s="42"/>
      <c r="F15" s="42"/>
      <c r="G15" s="42"/>
      <c r="H15" s="42"/>
      <c r="I15" s="42"/>
      <c r="J15" s="39" t="s">
        <v>23</v>
      </c>
      <c r="AA15">
        <v>3.4224052237</v>
      </c>
      <c r="AB15">
        <v>11.312111422</v>
      </c>
      <c r="AC15">
        <v>4.0125142855</v>
      </c>
      <c r="AD15">
        <v>2.3393782928</v>
      </c>
      <c r="AE15">
        <v>1.8303717973</v>
      </c>
      <c r="AF15">
        <v>0.3132870423</v>
      </c>
      <c r="AG15">
        <v>6.8519190338</v>
      </c>
      <c r="AH15">
        <v>11.94385554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ht="12.75" customHeight="1">
      <c r="A16" s="43" t="s">
        <v>88</v>
      </c>
      <c r="B16" s="42"/>
      <c r="C16" s="42"/>
      <c r="D16" s="42"/>
      <c r="E16" s="42"/>
      <c r="F16" s="42"/>
      <c r="G16" s="42"/>
      <c r="H16" s="42"/>
      <c r="I16" s="42"/>
      <c r="J16" s="44" t="s">
        <v>89</v>
      </c>
      <c r="AA16">
        <v>78.410014274</v>
      </c>
      <c r="AB16">
        <v>91.150468138</v>
      </c>
      <c r="AC16">
        <v>90.412478338</v>
      </c>
      <c r="AD16">
        <v>90.918964703</v>
      </c>
      <c r="AE16">
        <v>99.735853033</v>
      </c>
      <c r="AF16">
        <v>94.073928181</v>
      </c>
      <c r="AG16">
        <v>99.364980907</v>
      </c>
      <c r="AH16">
        <v>92.389780279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ht="12.75" customHeight="1">
      <c r="A17" s="45" t="s">
        <v>90</v>
      </c>
      <c r="B17" s="42">
        <f aca="true" t="shared" si="1" ref="B17:I18">+AA6</f>
        <v>92.607759182</v>
      </c>
      <c r="C17" s="42">
        <f t="shared" si="1"/>
        <v>87.819056599</v>
      </c>
      <c r="D17" s="42">
        <f t="shared" si="1"/>
        <v>93.122939105</v>
      </c>
      <c r="E17" s="42">
        <f t="shared" si="1"/>
        <v>91.104919048</v>
      </c>
      <c r="F17" s="42">
        <f t="shared" si="1"/>
        <v>94.962830928</v>
      </c>
      <c r="G17" s="42">
        <f t="shared" si="1"/>
        <v>93.727904821</v>
      </c>
      <c r="H17" s="42">
        <f t="shared" si="1"/>
        <v>92.013936995</v>
      </c>
      <c r="I17" s="42">
        <f t="shared" si="1"/>
        <v>88.906307454</v>
      </c>
      <c r="J17" s="46" t="s">
        <v>91</v>
      </c>
      <c r="AA17">
        <v>64.221123713</v>
      </c>
      <c r="AB17">
        <v>51.783244443</v>
      </c>
      <c r="AC17">
        <v>54.16392487</v>
      </c>
      <c r="AD17">
        <v>50.131568512</v>
      </c>
      <c r="AE17">
        <v>72.666371977</v>
      </c>
      <c r="AF17">
        <v>66.317259592</v>
      </c>
      <c r="AG17">
        <v>68.672803652</v>
      </c>
      <c r="AH17">
        <v>56.729607533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ht="12.75" customHeight="1">
      <c r="A18" s="45" t="s">
        <v>92</v>
      </c>
      <c r="B18" s="42">
        <f t="shared" si="1"/>
        <v>3.0102585693</v>
      </c>
      <c r="C18" s="42">
        <f t="shared" si="1"/>
        <v>9.5829223258</v>
      </c>
      <c r="D18" s="42">
        <f t="shared" si="1"/>
        <v>5.2660222098</v>
      </c>
      <c r="E18" s="42">
        <f t="shared" si="1"/>
        <v>4.6662810078</v>
      </c>
      <c r="F18" s="42">
        <f t="shared" si="1"/>
        <v>1.2846222319</v>
      </c>
      <c r="G18" s="42">
        <f t="shared" si="1"/>
        <v>4.1953799498</v>
      </c>
      <c r="H18" s="42">
        <f t="shared" si="1"/>
        <v>4.8685666279</v>
      </c>
      <c r="I18" s="42">
        <f t="shared" si="1"/>
        <v>4.4027297198</v>
      </c>
      <c r="J18" s="46" t="s">
        <v>93</v>
      </c>
      <c r="AA18">
        <v>0.7237962731</v>
      </c>
      <c r="AB18">
        <v>3.206654362</v>
      </c>
      <c r="AC18">
        <v>1.0279700815</v>
      </c>
      <c r="AD18">
        <v>1.3892126856</v>
      </c>
      <c r="AE18">
        <v>2.2756408845</v>
      </c>
      <c r="AF18">
        <v>1.3260501554</v>
      </c>
      <c r="AG18">
        <v>2.816517821</v>
      </c>
      <c r="AH18">
        <v>2.9735739385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ht="12.75" customHeight="1">
      <c r="A19" s="45" t="s">
        <v>94</v>
      </c>
      <c r="B19" s="42">
        <f aca="true" t="shared" si="2" ref="B19:I19">+AA8+AA9</f>
        <v>4.3819822488</v>
      </c>
      <c r="C19" s="42">
        <f t="shared" si="2"/>
        <v>2.5980210751</v>
      </c>
      <c r="D19" s="42">
        <f t="shared" si="2"/>
        <v>1.6110386857</v>
      </c>
      <c r="E19" s="42">
        <f t="shared" si="2"/>
        <v>3.9090470826</v>
      </c>
      <c r="F19" s="42">
        <f t="shared" si="2"/>
        <v>3.7525468397000004</v>
      </c>
      <c r="G19" s="42">
        <f t="shared" si="2"/>
        <v>2.0767152294</v>
      </c>
      <c r="H19" s="42">
        <f t="shared" si="2"/>
        <v>3.1174963775</v>
      </c>
      <c r="I19" s="42">
        <f t="shared" si="2"/>
        <v>6.6909628263</v>
      </c>
      <c r="J19" s="46" t="s">
        <v>95</v>
      </c>
      <c r="AA19">
        <v>35.055080014</v>
      </c>
      <c r="AB19">
        <v>45.010101195</v>
      </c>
      <c r="AC19">
        <v>44.808105049</v>
      </c>
      <c r="AD19">
        <v>48.479218802</v>
      </c>
      <c r="AE19">
        <v>25.057987139</v>
      </c>
      <c r="AF19">
        <v>32.356690253</v>
      </c>
      <c r="AG19">
        <v>28.510678527</v>
      </c>
      <c r="AH19">
        <v>40.296818529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19</v>
      </c>
    </row>
    <row r="20" spans="1:42" ht="12.75" customHeight="1">
      <c r="A20" s="47" t="s">
        <v>96</v>
      </c>
      <c r="B20" s="42"/>
      <c r="C20" s="42"/>
      <c r="D20" s="42"/>
      <c r="E20" s="42"/>
      <c r="F20" s="42"/>
      <c r="G20" s="42"/>
      <c r="H20" s="42"/>
      <c r="I20" s="42"/>
      <c r="J20" s="44" t="s">
        <v>97</v>
      </c>
      <c r="AA20">
        <v>54.8670096</v>
      </c>
      <c r="AB20">
        <v>56.390233422</v>
      </c>
      <c r="AC20">
        <v>57.067316821</v>
      </c>
      <c r="AD20">
        <v>55.302277121</v>
      </c>
      <c r="AE20">
        <v>45.302888966</v>
      </c>
      <c r="AF20">
        <v>43.785882339</v>
      </c>
      <c r="AG20">
        <v>48.403893956</v>
      </c>
      <c r="AH20">
        <v>47.451939944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20</v>
      </c>
    </row>
    <row r="21" spans="1:42" ht="12.75" customHeight="1">
      <c r="A21" s="45" t="s">
        <v>163</v>
      </c>
      <c r="B21" s="42">
        <f aca="true" t="shared" si="3" ref="B21:I22">+AA10</f>
        <v>94.026658274</v>
      </c>
      <c r="C21" s="42">
        <f t="shared" si="3"/>
        <v>94.800293735</v>
      </c>
      <c r="D21" s="42">
        <f t="shared" si="3"/>
        <v>95.258391775</v>
      </c>
      <c r="E21" s="42">
        <f t="shared" si="3"/>
        <v>92.641342476</v>
      </c>
      <c r="F21" s="42">
        <f t="shared" si="3"/>
        <v>93.685512144</v>
      </c>
      <c r="G21" s="42">
        <f t="shared" si="3"/>
        <v>89.246017611</v>
      </c>
      <c r="H21" s="42">
        <f t="shared" si="3"/>
        <v>94.116130444</v>
      </c>
      <c r="I21" s="42">
        <f t="shared" si="3"/>
        <v>97.448558976</v>
      </c>
      <c r="J21" s="46" t="s">
        <v>99</v>
      </c>
      <c r="AA21">
        <v>99.354232896</v>
      </c>
      <c r="AB21">
        <v>99.465522328</v>
      </c>
      <c r="AC21">
        <v>99.472221012</v>
      </c>
      <c r="AD21">
        <v>99.675842829</v>
      </c>
      <c r="AE21">
        <v>98.949982485</v>
      </c>
      <c r="AF21">
        <v>99.389966882</v>
      </c>
      <c r="AG21">
        <v>99.219270564</v>
      </c>
      <c r="AH21">
        <v>99.108874178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21</v>
      </c>
    </row>
    <row r="22" spans="1:42" ht="12.75" customHeight="1">
      <c r="A22" s="45" t="s">
        <v>100</v>
      </c>
      <c r="B22" s="42">
        <f t="shared" si="3"/>
        <v>5.9733417262</v>
      </c>
      <c r="C22" s="42">
        <f t="shared" si="3"/>
        <v>5.1997062653</v>
      </c>
      <c r="D22" s="42">
        <f t="shared" si="3"/>
        <v>4.7416082253</v>
      </c>
      <c r="E22" s="42">
        <f t="shared" si="3"/>
        <v>7.0389046626</v>
      </c>
      <c r="F22" s="42">
        <f t="shared" si="3"/>
        <v>6.3144878564</v>
      </c>
      <c r="G22" s="42">
        <f t="shared" si="3"/>
        <v>10.753982389</v>
      </c>
      <c r="H22" s="42">
        <f t="shared" si="3"/>
        <v>5.8838695558</v>
      </c>
      <c r="I22" s="42">
        <f t="shared" si="3"/>
        <v>2.5514410239</v>
      </c>
      <c r="J22" s="46" t="s">
        <v>101</v>
      </c>
      <c r="AA22">
        <v>52.354579071</v>
      </c>
      <c r="AB22">
        <v>47.965234592</v>
      </c>
      <c r="AC22">
        <v>39.410282092</v>
      </c>
      <c r="AD22">
        <v>40.536541511</v>
      </c>
      <c r="AE22">
        <v>33.241142148</v>
      </c>
      <c r="AF22">
        <v>26.308030303</v>
      </c>
      <c r="AG22">
        <v>34.867157204</v>
      </c>
      <c r="AH22">
        <v>37.179804678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22</v>
      </c>
    </row>
    <row r="23" spans="1:42" ht="12.75" customHeight="1">
      <c r="A23" s="47" t="s">
        <v>102</v>
      </c>
      <c r="B23" s="42"/>
      <c r="C23" s="42"/>
      <c r="D23" s="42"/>
      <c r="E23" s="42"/>
      <c r="F23" s="42"/>
      <c r="G23" s="42"/>
      <c r="H23" s="42"/>
      <c r="I23" s="42"/>
      <c r="J23" s="44" t="s">
        <v>103</v>
      </c>
      <c r="AA23">
        <v>5.9412217312</v>
      </c>
      <c r="AB23">
        <v>7.1701894934</v>
      </c>
      <c r="AC23">
        <v>5.0091162292</v>
      </c>
      <c r="AD23">
        <v>5.2938411542</v>
      </c>
      <c r="AE23">
        <v>1.8217309969</v>
      </c>
      <c r="AF23">
        <v>2.1409407924</v>
      </c>
      <c r="AG23">
        <v>3.2417714566</v>
      </c>
      <c r="AH23">
        <v>4.3788078742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23</v>
      </c>
    </row>
    <row r="24" spans="1:42" ht="12.75" customHeight="1">
      <c r="A24" s="45" t="s">
        <v>104</v>
      </c>
      <c r="B24" s="42">
        <f aca="true" t="shared" si="4" ref="B24:I28">+AA12</f>
        <v>18.117579921</v>
      </c>
      <c r="C24" s="42">
        <f t="shared" si="4"/>
        <v>12.685153651</v>
      </c>
      <c r="D24" s="42">
        <f t="shared" si="4"/>
        <v>23.373701564</v>
      </c>
      <c r="E24" s="42">
        <f t="shared" si="4"/>
        <v>23.033395961</v>
      </c>
      <c r="F24" s="42">
        <f t="shared" si="4"/>
        <v>38.95432098</v>
      </c>
      <c r="G24" s="42">
        <f t="shared" si="4"/>
        <v>37.039752129</v>
      </c>
      <c r="H24" s="42">
        <f t="shared" si="4"/>
        <v>22.966797629</v>
      </c>
      <c r="I24" s="42">
        <f t="shared" si="4"/>
        <v>16.020089803</v>
      </c>
      <c r="J24" s="46" t="s">
        <v>105</v>
      </c>
      <c r="AA24">
        <v>38.849936306</v>
      </c>
      <c r="AB24">
        <v>38.007695457</v>
      </c>
      <c r="AC24">
        <v>28.277101906</v>
      </c>
      <c r="AD24">
        <v>34.080051386</v>
      </c>
      <c r="AE24">
        <v>32.801679088</v>
      </c>
      <c r="AF24">
        <v>24.159226645</v>
      </c>
      <c r="AG24">
        <v>27.885886283</v>
      </c>
      <c r="AH24">
        <v>28.117468241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24</v>
      </c>
    </row>
    <row r="25" spans="1:42" ht="12.75" customHeight="1">
      <c r="A25" s="45" t="s">
        <v>106</v>
      </c>
      <c r="B25" s="42">
        <f t="shared" si="4"/>
        <v>70.161271704</v>
      </c>
      <c r="C25" s="42">
        <f t="shared" si="4"/>
        <v>62.748374789</v>
      </c>
      <c r="D25" s="42">
        <f t="shared" si="4"/>
        <v>61.278769703</v>
      </c>
      <c r="E25" s="42">
        <f t="shared" si="4"/>
        <v>70.620502604</v>
      </c>
      <c r="F25" s="42">
        <f t="shared" si="4"/>
        <v>56.884449336</v>
      </c>
      <c r="G25" s="42">
        <f t="shared" si="4"/>
        <v>62.042940805</v>
      </c>
      <c r="H25" s="42">
        <f t="shared" si="4"/>
        <v>59.4037824</v>
      </c>
      <c r="I25" s="42">
        <f t="shared" si="4"/>
        <v>57.706401253</v>
      </c>
      <c r="J25" s="46" t="s">
        <v>107</v>
      </c>
      <c r="AA25">
        <v>9.5713215921</v>
      </c>
      <c r="AB25">
        <v>8.6770934033</v>
      </c>
      <c r="AC25">
        <v>8.1655724861</v>
      </c>
      <c r="AD25">
        <v>6.3175427947</v>
      </c>
      <c r="AE25">
        <v>6.1450230377</v>
      </c>
      <c r="AF25">
        <v>3.5303804988</v>
      </c>
      <c r="AG25">
        <v>6.1155254026</v>
      </c>
      <c r="AH25">
        <v>6.6154152581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25</v>
      </c>
    </row>
    <row r="26" spans="1:42" ht="12.75" customHeight="1">
      <c r="A26" s="45" t="s">
        <v>108</v>
      </c>
      <c r="B26" s="42">
        <f t="shared" si="4"/>
        <v>8.2987431512</v>
      </c>
      <c r="C26" s="42">
        <f t="shared" si="4"/>
        <v>13.254360138</v>
      </c>
      <c r="D26" s="42">
        <f t="shared" si="4"/>
        <v>11.335014448</v>
      </c>
      <c r="E26" s="42">
        <f t="shared" si="4"/>
        <v>3.6869702802</v>
      </c>
      <c r="F26" s="42">
        <f t="shared" si="4"/>
        <v>2.3308578865</v>
      </c>
      <c r="G26" s="42">
        <f t="shared" si="4"/>
        <v>0.6040200234</v>
      </c>
      <c r="H26" s="42">
        <f t="shared" si="4"/>
        <v>10.777500937</v>
      </c>
      <c r="I26" s="42">
        <f t="shared" si="4"/>
        <v>14.329653405</v>
      </c>
      <c r="J26" s="46" t="s">
        <v>109</v>
      </c>
      <c r="AA26">
        <v>42.102007742</v>
      </c>
      <c r="AB26">
        <v>45.681381324</v>
      </c>
      <c r="AC26">
        <v>35.493295948</v>
      </c>
      <c r="AD26">
        <v>29.989179261</v>
      </c>
      <c r="AE26">
        <v>27.883800627</v>
      </c>
      <c r="AF26">
        <v>23.02716719</v>
      </c>
      <c r="AG26">
        <v>31.622292045</v>
      </c>
      <c r="AH26">
        <v>30.042507436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26</v>
      </c>
    </row>
    <row r="27" spans="1:42" ht="12.75" customHeight="1">
      <c r="A27" s="45" t="s">
        <v>110</v>
      </c>
      <c r="B27" s="42">
        <f t="shared" si="4"/>
        <v>3.4224052237</v>
      </c>
      <c r="C27" s="42">
        <f t="shared" si="4"/>
        <v>11.312111422</v>
      </c>
      <c r="D27" s="42">
        <f t="shared" si="4"/>
        <v>4.0125142855</v>
      </c>
      <c r="E27" s="42">
        <f t="shared" si="4"/>
        <v>2.3393782928</v>
      </c>
      <c r="F27" s="42">
        <f t="shared" si="4"/>
        <v>1.8303717973</v>
      </c>
      <c r="G27" s="42">
        <f t="shared" si="4"/>
        <v>0.3132870423</v>
      </c>
      <c r="H27" s="42">
        <f t="shared" si="4"/>
        <v>6.8519190338</v>
      </c>
      <c r="I27" s="42">
        <f t="shared" si="4"/>
        <v>11.94385554</v>
      </c>
      <c r="J27" s="46" t="s">
        <v>111</v>
      </c>
      <c r="AA27">
        <v>9.8491366486</v>
      </c>
      <c r="AB27">
        <v>8.0030029259</v>
      </c>
      <c r="AC27">
        <v>5.8627652319</v>
      </c>
      <c r="AD27">
        <v>5.0307652513</v>
      </c>
      <c r="AE27">
        <v>5.658837387</v>
      </c>
      <c r="AF27">
        <v>4.1946145151</v>
      </c>
      <c r="AG27">
        <v>5.455599267</v>
      </c>
      <c r="AH27">
        <v>4.2941660242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27</v>
      </c>
    </row>
    <row r="28" spans="1:42" ht="12.75" customHeight="1">
      <c r="A28" s="47" t="s">
        <v>112</v>
      </c>
      <c r="B28" s="42">
        <f t="shared" si="4"/>
        <v>78.410014274</v>
      </c>
      <c r="C28" s="42">
        <f t="shared" si="4"/>
        <v>91.150468138</v>
      </c>
      <c r="D28" s="42">
        <f t="shared" si="4"/>
        <v>90.412478338</v>
      </c>
      <c r="E28" s="42">
        <f t="shared" si="4"/>
        <v>90.918964703</v>
      </c>
      <c r="F28" s="42">
        <f t="shared" si="4"/>
        <v>99.735853033</v>
      </c>
      <c r="G28" s="42">
        <f t="shared" si="4"/>
        <v>94.073928181</v>
      </c>
      <c r="H28" s="42">
        <f t="shared" si="4"/>
        <v>99.364980907</v>
      </c>
      <c r="I28" s="42">
        <f t="shared" si="4"/>
        <v>92.389780279</v>
      </c>
      <c r="J28" s="44" t="s">
        <v>113</v>
      </c>
      <c r="AA28">
        <v>83.133959631</v>
      </c>
      <c r="AB28">
        <v>73.840043502</v>
      </c>
      <c r="AC28">
        <v>65.826992203</v>
      </c>
      <c r="AD28">
        <v>66.682840861</v>
      </c>
      <c r="AE28">
        <v>59.309281656</v>
      </c>
      <c r="AF28">
        <v>52.08505573</v>
      </c>
      <c r="AG28">
        <v>62.959868513</v>
      </c>
      <c r="AH28">
        <v>81.299037409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28</v>
      </c>
    </row>
    <row r="29" spans="1:42" ht="12.75" customHeight="1">
      <c r="A29" s="47" t="s">
        <v>114</v>
      </c>
      <c r="B29" s="42"/>
      <c r="C29" s="42"/>
      <c r="D29" s="42"/>
      <c r="E29" s="42"/>
      <c r="F29" s="42"/>
      <c r="G29" s="42"/>
      <c r="H29" s="42"/>
      <c r="I29" s="42"/>
      <c r="J29" s="44" t="s">
        <v>115</v>
      </c>
      <c r="AA29">
        <v>62.964946258</v>
      </c>
      <c r="AB29">
        <v>70.706617084</v>
      </c>
      <c r="AC29">
        <v>58.253423876</v>
      </c>
      <c r="AD29">
        <v>50.365022075</v>
      </c>
      <c r="AE29">
        <v>44.804122487</v>
      </c>
      <c r="AF29">
        <v>40.093933118</v>
      </c>
      <c r="AG29">
        <v>56.198592572</v>
      </c>
      <c r="AH29">
        <v>54.686655671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29</v>
      </c>
    </row>
    <row r="30" spans="1:42" ht="12.75" customHeight="1">
      <c r="A30" s="45" t="s">
        <v>116</v>
      </c>
      <c r="B30" s="42">
        <f aca="true" t="shared" si="5" ref="B30:I33">+AA17</f>
        <v>64.221123713</v>
      </c>
      <c r="C30" s="42">
        <f t="shared" si="5"/>
        <v>51.783244443</v>
      </c>
      <c r="D30" s="42">
        <f t="shared" si="5"/>
        <v>54.16392487</v>
      </c>
      <c r="E30" s="42">
        <f t="shared" si="5"/>
        <v>50.131568512</v>
      </c>
      <c r="F30" s="42">
        <f t="shared" si="5"/>
        <v>72.666371977</v>
      </c>
      <c r="G30" s="42">
        <f t="shared" si="5"/>
        <v>66.317259592</v>
      </c>
      <c r="H30" s="42">
        <f t="shared" si="5"/>
        <v>68.672803652</v>
      </c>
      <c r="I30" s="42">
        <f t="shared" si="5"/>
        <v>56.729607533</v>
      </c>
      <c r="J30" s="46" t="s">
        <v>91</v>
      </c>
      <c r="AA30">
        <v>95.97651434</v>
      </c>
      <c r="AB30">
        <v>96.790132002</v>
      </c>
      <c r="AC30">
        <v>97.640975883</v>
      </c>
      <c r="AD30">
        <v>93.47164988</v>
      </c>
      <c r="AE30">
        <v>95.107526228</v>
      </c>
      <c r="AF30">
        <v>95.443201245</v>
      </c>
      <c r="AG30">
        <v>96.177916032</v>
      </c>
      <c r="AH30">
        <v>92.374818161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30</v>
      </c>
    </row>
    <row r="31" spans="1:42" ht="12.75" customHeight="1">
      <c r="A31" s="45" t="s">
        <v>117</v>
      </c>
      <c r="B31" s="42">
        <f t="shared" si="5"/>
        <v>0.7237962731</v>
      </c>
      <c r="C31" s="42">
        <f t="shared" si="5"/>
        <v>3.206654362</v>
      </c>
      <c r="D31" s="42">
        <f t="shared" si="5"/>
        <v>1.0279700815</v>
      </c>
      <c r="E31" s="42">
        <f t="shared" si="5"/>
        <v>1.3892126856</v>
      </c>
      <c r="F31" s="42">
        <f t="shared" si="5"/>
        <v>2.2756408845</v>
      </c>
      <c r="G31" s="42">
        <f t="shared" si="5"/>
        <v>1.3260501554</v>
      </c>
      <c r="H31" s="42">
        <f t="shared" si="5"/>
        <v>2.816517821</v>
      </c>
      <c r="I31" s="42">
        <f t="shared" si="5"/>
        <v>2.9735739385</v>
      </c>
      <c r="J31" s="46" t="s">
        <v>93</v>
      </c>
      <c r="AA31">
        <v>85.49964592</v>
      </c>
      <c r="AB31">
        <v>91.813614778</v>
      </c>
      <c r="AC31">
        <v>84.251868252</v>
      </c>
      <c r="AD31">
        <v>86.322177067</v>
      </c>
      <c r="AE31">
        <v>77.046179375</v>
      </c>
      <c r="AF31">
        <v>75.052209813</v>
      </c>
      <c r="AG31">
        <v>82.06868637</v>
      </c>
      <c r="AH31">
        <v>82.795906501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31</v>
      </c>
    </row>
    <row r="32" spans="1:42" ht="12.75" customHeight="1">
      <c r="A32" s="45" t="s">
        <v>118</v>
      </c>
      <c r="B32" s="42">
        <f t="shared" si="5"/>
        <v>35.055080014</v>
      </c>
      <c r="C32" s="42">
        <f t="shared" si="5"/>
        <v>45.010101195</v>
      </c>
      <c r="D32" s="42">
        <f t="shared" si="5"/>
        <v>44.808105049</v>
      </c>
      <c r="E32" s="42">
        <f t="shared" si="5"/>
        <v>48.479218802</v>
      </c>
      <c r="F32" s="42">
        <f t="shared" si="5"/>
        <v>25.057987139</v>
      </c>
      <c r="G32" s="42">
        <f t="shared" si="5"/>
        <v>32.356690253</v>
      </c>
      <c r="H32" s="42">
        <f t="shared" si="5"/>
        <v>28.510678527</v>
      </c>
      <c r="I32" s="42">
        <f t="shared" si="5"/>
        <v>40.296818529</v>
      </c>
      <c r="J32" s="46" t="s">
        <v>119</v>
      </c>
      <c r="AA32">
        <v>56.486613681</v>
      </c>
      <c r="AB32">
        <v>62.199387757</v>
      </c>
      <c r="AC32">
        <v>51.629234932</v>
      </c>
      <c r="AD32">
        <v>39.313836005</v>
      </c>
      <c r="AE32">
        <v>36.104300871</v>
      </c>
      <c r="AF32">
        <v>35.084184254</v>
      </c>
      <c r="AG32">
        <v>50.630215871</v>
      </c>
      <c r="AH32">
        <v>50.561678587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32</v>
      </c>
    </row>
    <row r="33" spans="1:42" ht="12.75" customHeight="1">
      <c r="A33" s="47" t="s">
        <v>120</v>
      </c>
      <c r="B33" s="42">
        <f t="shared" si="5"/>
        <v>54.8670096</v>
      </c>
      <c r="C33" s="42">
        <f t="shared" si="5"/>
        <v>56.390233422</v>
      </c>
      <c r="D33" s="42">
        <f t="shared" si="5"/>
        <v>57.067316821</v>
      </c>
      <c r="E33" s="42">
        <f t="shared" si="5"/>
        <v>55.302277121</v>
      </c>
      <c r="F33" s="42">
        <f t="shared" si="5"/>
        <v>45.302888966</v>
      </c>
      <c r="G33" s="42">
        <f t="shared" si="5"/>
        <v>43.785882339</v>
      </c>
      <c r="H33" s="42">
        <f t="shared" si="5"/>
        <v>48.403893956</v>
      </c>
      <c r="I33" s="42">
        <f t="shared" si="5"/>
        <v>47.451939944</v>
      </c>
      <c r="J33" s="44" t="s">
        <v>121</v>
      </c>
      <c r="AA33">
        <v>265539</v>
      </c>
      <c r="AB33">
        <v>77595</v>
      </c>
      <c r="AC33">
        <v>116072</v>
      </c>
      <c r="AD33">
        <v>30235</v>
      </c>
      <c r="AE33">
        <v>141571</v>
      </c>
      <c r="AF33">
        <v>129193</v>
      </c>
      <c r="AG33">
        <v>357584</v>
      </c>
      <c r="AH33">
        <v>90228</v>
      </c>
      <c r="AI33">
        <v>254997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3</v>
      </c>
      <c r="AP33">
        <v>1</v>
      </c>
    </row>
    <row r="34" spans="1:42" ht="12.75" customHeight="1">
      <c r="A34" s="37" t="s">
        <v>24</v>
      </c>
      <c r="B34" s="42"/>
      <c r="C34" s="42"/>
      <c r="D34" s="42"/>
      <c r="E34" s="42"/>
      <c r="F34" s="42"/>
      <c r="G34" s="42"/>
      <c r="H34" s="42"/>
      <c r="I34" s="42"/>
      <c r="J34" s="39" t="s">
        <v>25</v>
      </c>
      <c r="AA34">
        <v>3.176137693</v>
      </c>
      <c r="AB34">
        <v>2.8800391382</v>
      </c>
      <c r="AC34">
        <v>2.9280533131</v>
      </c>
      <c r="AD34">
        <v>2.9932297808</v>
      </c>
      <c r="AE34">
        <v>3.2302264599</v>
      </c>
      <c r="AF34">
        <v>3.4779136033</v>
      </c>
      <c r="AG34">
        <v>3.4187664314</v>
      </c>
      <c r="AH34">
        <v>3.038492565</v>
      </c>
      <c r="AI34">
        <v>3.4034098937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3</v>
      </c>
      <c r="AP34">
        <v>2</v>
      </c>
    </row>
    <row r="35" spans="1:42" ht="12.75" customHeight="1">
      <c r="A35" s="47" t="s">
        <v>122</v>
      </c>
      <c r="B35" s="42"/>
      <c r="C35" s="42"/>
      <c r="D35" s="42"/>
      <c r="E35" s="42"/>
      <c r="F35" s="42"/>
      <c r="G35" s="42"/>
      <c r="H35" s="42"/>
      <c r="I35" s="42"/>
      <c r="J35" s="51" t="s">
        <v>164</v>
      </c>
      <c r="AA35">
        <v>2.4413879332</v>
      </c>
      <c r="AB35">
        <v>2.2197424102</v>
      </c>
      <c r="AC35">
        <v>2.2264636705</v>
      </c>
      <c r="AD35">
        <v>2.22056569</v>
      </c>
      <c r="AE35">
        <v>2.4442930239</v>
      </c>
      <c r="AF35">
        <v>2.5780526159</v>
      </c>
      <c r="AG35">
        <v>2.6295133546</v>
      </c>
      <c r="AH35">
        <v>2.3317395896</v>
      </c>
      <c r="AI35">
        <v>2.5877416709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3</v>
      </c>
      <c r="AP35">
        <v>3</v>
      </c>
    </row>
    <row r="36" spans="1:42" ht="12.75" customHeight="1">
      <c r="A36" s="45" t="s">
        <v>124</v>
      </c>
      <c r="B36" s="42">
        <f aca="true" t="shared" si="6" ref="B36:B47">+AA21</f>
        <v>99.354232896</v>
      </c>
      <c r="C36" s="42">
        <f aca="true" t="shared" si="7" ref="C36:C47">+AB21</f>
        <v>99.465522328</v>
      </c>
      <c r="D36" s="42">
        <f aca="true" t="shared" si="8" ref="D36:D47">+AC21</f>
        <v>99.472221012</v>
      </c>
      <c r="E36" s="42">
        <f aca="true" t="shared" si="9" ref="E36:E47">+AD21</f>
        <v>99.675842829</v>
      </c>
      <c r="F36" s="42">
        <f aca="true" t="shared" si="10" ref="F36:F47">+AE21</f>
        <v>98.949982485</v>
      </c>
      <c r="G36" s="42">
        <f aca="true" t="shared" si="11" ref="G36:G47">+AF21</f>
        <v>99.389966882</v>
      </c>
      <c r="H36" s="42">
        <f aca="true" t="shared" si="12" ref="H36:H47">+AG21</f>
        <v>99.219270564</v>
      </c>
      <c r="I36" s="42">
        <f aca="true" t="shared" si="13" ref="I36:I47">+AH21</f>
        <v>99.108874178</v>
      </c>
      <c r="J36" s="46" t="s">
        <v>125</v>
      </c>
      <c r="AA36">
        <v>1.4271770808</v>
      </c>
      <c r="AB36">
        <v>1.2229792801</v>
      </c>
      <c r="AC36">
        <v>1.1739079853</v>
      </c>
      <c r="AD36">
        <v>0.9767636741</v>
      </c>
      <c r="AE36">
        <v>1.312724713</v>
      </c>
      <c r="AF36">
        <v>1.5308012424</v>
      </c>
      <c r="AG36">
        <v>1.4460507991</v>
      </c>
      <c r="AH36">
        <v>1.2919607548</v>
      </c>
      <c r="AI36">
        <v>1.6614202969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3</v>
      </c>
      <c r="AP36">
        <v>4</v>
      </c>
    </row>
    <row r="37" spans="1:42" ht="12.75" customHeight="1">
      <c r="A37" s="45" t="s">
        <v>126</v>
      </c>
      <c r="B37" s="42">
        <f t="shared" si="6"/>
        <v>52.354579071</v>
      </c>
      <c r="C37" s="42">
        <f t="shared" si="7"/>
        <v>47.965234592</v>
      </c>
      <c r="D37" s="42">
        <f t="shared" si="8"/>
        <v>39.410282092</v>
      </c>
      <c r="E37" s="42">
        <f t="shared" si="9"/>
        <v>40.536541511</v>
      </c>
      <c r="F37" s="42">
        <f t="shared" si="10"/>
        <v>33.241142148</v>
      </c>
      <c r="G37" s="42">
        <f t="shared" si="11"/>
        <v>26.308030303</v>
      </c>
      <c r="H37" s="42">
        <f t="shared" si="12"/>
        <v>34.867157204</v>
      </c>
      <c r="I37" s="42">
        <f t="shared" si="13"/>
        <v>37.179804678</v>
      </c>
      <c r="J37" s="46" t="s">
        <v>127</v>
      </c>
      <c r="AA37">
        <v>1.500313804</v>
      </c>
      <c r="AB37">
        <v>1.4678153151</v>
      </c>
      <c r="AC37">
        <v>1.45548785</v>
      </c>
      <c r="AD37">
        <v>1.3547204689</v>
      </c>
      <c r="AE37">
        <v>1.5789896104</v>
      </c>
      <c r="AF37">
        <v>1.8405651982</v>
      </c>
      <c r="AG37">
        <v>1.6071008165</v>
      </c>
      <c r="AH37">
        <v>1.4847131897</v>
      </c>
      <c r="AI37">
        <v>1.6970666915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3</v>
      </c>
      <c r="AP37">
        <v>5</v>
      </c>
    </row>
    <row r="38" spans="1:42" ht="12.75" customHeight="1">
      <c r="A38" s="45" t="s">
        <v>128</v>
      </c>
      <c r="B38" s="42">
        <f t="shared" si="6"/>
        <v>5.9412217312</v>
      </c>
      <c r="C38" s="42">
        <f t="shared" si="7"/>
        <v>7.1701894934</v>
      </c>
      <c r="D38" s="42">
        <f t="shared" si="8"/>
        <v>5.0091162292</v>
      </c>
      <c r="E38" s="42">
        <f t="shared" si="9"/>
        <v>5.2938411542</v>
      </c>
      <c r="F38" s="42">
        <f t="shared" si="10"/>
        <v>1.8217309969</v>
      </c>
      <c r="G38" s="42">
        <f t="shared" si="11"/>
        <v>2.1409407924</v>
      </c>
      <c r="H38" s="42">
        <f t="shared" si="12"/>
        <v>3.2417714566</v>
      </c>
      <c r="I38" s="42">
        <f t="shared" si="13"/>
        <v>4.3788078742</v>
      </c>
      <c r="J38" s="46" t="s">
        <v>129</v>
      </c>
      <c r="AA38">
        <v>90.500573034</v>
      </c>
      <c r="AB38">
        <v>87.592828178</v>
      </c>
      <c r="AC38">
        <v>87.921381663</v>
      </c>
      <c r="AD38">
        <v>83.463758686</v>
      </c>
      <c r="AE38">
        <v>88.751173119</v>
      </c>
      <c r="AF38">
        <v>86.778430015</v>
      </c>
      <c r="AG38">
        <v>84.859609363</v>
      </c>
      <c r="AH38">
        <v>80.495368251</v>
      </c>
      <c r="AI38">
        <v>86.644078783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3</v>
      </c>
      <c r="AP38">
        <v>6</v>
      </c>
    </row>
    <row r="39" spans="1:42" ht="12.75" customHeight="1">
      <c r="A39" s="45" t="s">
        <v>130</v>
      </c>
      <c r="B39" s="42">
        <f t="shared" si="6"/>
        <v>38.849936306</v>
      </c>
      <c r="C39" s="42">
        <f t="shared" si="7"/>
        <v>38.007695457</v>
      </c>
      <c r="D39" s="42">
        <f t="shared" si="8"/>
        <v>28.277101906</v>
      </c>
      <c r="E39" s="42">
        <f t="shared" si="9"/>
        <v>34.080051386</v>
      </c>
      <c r="F39" s="42">
        <f t="shared" si="10"/>
        <v>32.801679088</v>
      </c>
      <c r="G39" s="42">
        <f t="shared" si="11"/>
        <v>24.159226645</v>
      </c>
      <c r="H39" s="42">
        <f t="shared" si="12"/>
        <v>27.885886283</v>
      </c>
      <c r="I39" s="42">
        <f t="shared" si="13"/>
        <v>28.117468241</v>
      </c>
      <c r="J39" s="46" t="s">
        <v>131</v>
      </c>
      <c r="AA39">
        <v>3.8872138797</v>
      </c>
      <c r="AB39">
        <v>6.0144823712</v>
      </c>
      <c r="AC39">
        <v>7.4976631439</v>
      </c>
      <c r="AD39">
        <v>4.0208183082</v>
      </c>
      <c r="AE39">
        <v>6.1480162773</v>
      </c>
      <c r="AF39">
        <v>4.6412420297</v>
      </c>
      <c r="AG39">
        <v>9.5631908698</v>
      </c>
      <c r="AH39">
        <v>9.0683576245</v>
      </c>
      <c r="AI39">
        <v>9.2270446983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3</v>
      </c>
      <c r="AP39">
        <v>7</v>
      </c>
    </row>
    <row r="40" spans="1:42" ht="12.75" customHeight="1">
      <c r="A40" s="45" t="s">
        <v>132</v>
      </c>
      <c r="B40" s="42">
        <f t="shared" si="6"/>
        <v>9.5713215921</v>
      </c>
      <c r="C40" s="42">
        <f t="shared" si="7"/>
        <v>8.6770934033</v>
      </c>
      <c r="D40" s="42">
        <f t="shared" si="8"/>
        <v>8.1655724861</v>
      </c>
      <c r="E40" s="42">
        <f t="shared" si="9"/>
        <v>6.3175427947</v>
      </c>
      <c r="F40" s="42">
        <f t="shared" si="10"/>
        <v>6.1450230377</v>
      </c>
      <c r="G40" s="42">
        <f t="shared" si="11"/>
        <v>3.5303804988</v>
      </c>
      <c r="H40" s="42">
        <f t="shared" si="12"/>
        <v>6.1155254026</v>
      </c>
      <c r="I40" s="42">
        <f t="shared" si="13"/>
        <v>6.6154152581</v>
      </c>
      <c r="J40" s="46" t="s">
        <v>133</v>
      </c>
      <c r="AA40">
        <v>0</v>
      </c>
      <c r="AB40">
        <v>1.1195295496</v>
      </c>
      <c r="AC40">
        <v>0.3003062469</v>
      </c>
      <c r="AD40">
        <v>1.0108145791</v>
      </c>
      <c r="AE40">
        <v>0.3217875337</v>
      </c>
      <c r="AF40">
        <v>0.6399687341</v>
      </c>
      <c r="AG40">
        <v>1.0967552136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3</v>
      </c>
      <c r="AP40">
        <v>8</v>
      </c>
    </row>
    <row r="41" spans="1:42" ht="12.75" customHeight="1">
      <c r="A41" s="45" t="s">
        <v>134</v>
      </c>
      <c r="B41" s="42">
        <f t="shared" si="6"/>
        <v>42.102007742</v>
      </c>
      <c r="C41" s="42">
        <f t="shared" si="7"/>
        <v>45.681381324</v>
      </c>
      <c r="D41" s="42">
        <f t="shared" si="8"/>
        <v>35.493295948</v>
      </c>
      <c r="E41" s="42">
        <f t="shared" si="9"/>
        <v>29.989179261</v>
      </c>
      <c r="F41" s="42">
        <f t="shared" si="10"/>
        <v>27.883800627</v>
      </c>
      <c r="G41" s="42">
        <f t="shared" si="11"/>
        <v>23.02716719</v>
      </c>
      <c r="H41" s="42">
        <f t="shared" si="12"/>
        <v>31.622292045</v>
      </c>
      <c r="I41" s="42">
        <f t="shared" si="13"/>
        <v>30.042507436</v>
      </c>
      <c r="J41" s="46" t="s">
        <v>135</v>
      </c>
      <c r="AA41">
        <v>5.6122130863</v>
      </c>
      <c r="AB41">
        <v>5.2731599011</v>
      </c>
      <c r="AC41">
        <v>4.280648946</v>
      </c>
      <c r="AD41">
        <v>11.504608426</v>
      </c>
      <c r="AE41">
        <v>4.7790230702</v>
      </c>
      <c r="AF41">
        <v>7.9403592213</v>
      </c>
      <c r="AG41">
        <v>4.4804445538</v>
      </c>
      <c r="AH41">
        <v>10.436274125</v>
      </c>
      <c r="AI41">
        <v>4.1288765182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3</v>
      </c>
      <c r="AP41">
        <v>9</v>
      </c>
    </row>
    <row r="42" spans="1:42" ht="12.75" customHeight="1">
      <c r="A42" s="45" t="s">
        <v>136</v>
      </c>
      <c r="B42" s="42">
        <f t="shared" si="6"/>
        <v>9.8491366486</v>
      </c>
      <c r="C42" s="42">
        <f t="shared" si="7"/>
        <v>8.0030029259</v>
      </c>
      <c r="D42" s="42">
        <f t="shared" si="8"/>
        <v>5.8627652319</v>
      </c>
      <c r="E42" s="42">
        <f t="shared" si="9"/>
        <v>5.0307652513</v>
      </c>
      <c r="F42" s="42">
        <f t="shared" si="10"/>
        <v>5.658837387</v>
      </c>
      <c r="G42" s="42">
        <f t="shared" si="11"/>
        <v>4.1946145151</v>
      </c>
      <c r="H42" s="42">
        <f t="shared" si="12"/>
        <v>5.455599267</v>
      </c>
      <c r="I42" s="42">
        <f t="shared" si="13"/>
        <v>4.2941660242</v>
      </c>
      <c r="J42" s="46" t="s">
        <v>137</v>
      </c>
      <c r="AA42">
        <v>95.658814087</v>
      </c>
      <c r="AB42">
        <v>90.809448513</v>
      </c>
      <c r="AC42">
        <v>94.338699582</v>
      </c>
      <c r="AD42">
        <v>95.058714381</v>
      </c>
      <c r="AE42">
        <v>99.693751106</v>
      </c>
      <c r="AF42">
        <v>96.636991475</v>
      </c>
      <c r="AG42">
        <v>96.958078368</v>
      </c>
      <c r="AH42">
        <v>96.529479159</v>
      </c>
      <c r="AI42">
        <v>91.130120637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3</v>
      </c>
      <c r="AP42">
        <v>10</v>
      </c>
    </row>
    <row r="43" spans="1:42" ht="12.75" customHeight="1">
      <c r="A43" s="45" t="s">
        <v>138</v>
      </c>
      <c r="B43" s="42">
        <f t="shared" si="6"/>
        <v>83.133959631</v>
      </c>
      <c r="C43" s="42">
        <f t="shared" si="7"/>
        <v>73.840043502</v>
      </c>
      <c r="D43" s="42">
        <f t="shared" si="8"/>
        <v>65.826992203</v>
      </c>
      <c r="E43" s="42">
        <f t="shared" si="9"/>
        <v>66.682840861</v>
      </c>
      <c r="F43" s="42">
        <f t="shared" si="10"/>
        <v>59.309281656</v>
      </c>
      <c r="G43" s="42">
        <f t="shared" si="11"/>
        <v>52.08505573</v>
      </c>
      <c r="H43" s="42">
        <f t="shared" si="12"/>
        <v>62.959868513</v>
      </c>
      <c r="I43" s="42">
        <f t="shared" si="13"/>
        <v>81.299037409</v>
      </c>
      <c r="J43" s="46" t="s">
        <v>139</v>
      </c>
      <c r="AA43">
        <v>4.341185913</v>
      </c>
      <c r="AB43">
        <v>9.190551487</v>
      </c>
      <c r="AC43">
        <v>5.6613004183</v>
      </c>
      <c r="AD43">
        <v>4.9412856191</v>
      </c>
      <c r="AE43">
        <v>0.3062488936</v>
      </c>
      <c r="AF43">
        <v>3.3630085255</v>
      </c>
      <c r="AG43">
        <v>3.0419216324</v>
      </c>
      <c r="AH43">
        <v>3.4705208411</v>
      </c>
      <c r="AI43">
        <v>8.8698793634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3</v>
      </c>
      <c r="AP43">
        <v>11</v>
      </c>
    </row>
    <row r="44" spans="1:42" ht="12.75" customHeight="1">
      <c r="A44" s="45" t="s">
        <v>140</v>
      </c>
      <c r="B44" s="42">
        <f t="shared" si="6"/>
        <v>62.964946258</v>
      </c>
      <c r="C44" s="42">
        <f t="shared" si="7"/>
        <v>70.706617084</v>
      </c>
      <c r="D44" s="42">
        <f t="shared" si="8"/>
        <v>58.253423876</v>
      </c>
      <c r="E44" s="42">
        <f t="shared" si="9"/>
        <v>50.365022075</v>
      </c>
      <c r="F44" s="42">
        <f t="shared" si="10"/>
        <v>44.804122487</v>
      </c>
      <c r="G44" s="42">
        <f t="shared" si="11"/>
        <v>40.093933118</v>
      </c>
      <c r="H44" s="42">
        <f t="shared" si="12"/>
        <v>56.198592572</v>
      </c>
      <c r="I44" s="42">
        <f t="shared" si="13"/>
        <v>54.686655671</v>
      </c>
      <c r="J44" s="46" t="s">
        <v>141</v>
      </c>
      <c r="AA44">
        <v>23.217748748</v>
      </c>
      <c r="AB44">
        <v>31.133997332</v>
      </c>
      <c r="AC44">
        <v>28.962970792</v>
      </c>
      <c r="AD44">
        <v>33.495809497</v>
      </c>
      <c r="AE44">
        <v>5.8618168006</v>
      </c>
      <c r="AF44">
        <v>7.5348904197</v>
      </c>
      <c r="AG44">
        <v>6.4626515601</v>
      </c>
      <c r="AH44">
        <v>9.9482288083</v>
      </c>
      <c r="AI44">
        <v>5.4857517498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3</v>
      </c>
      <c r="AP44">
        <v>12</v>
      </c>
    </row>
    <row r="45" spans="1:42" ht="12.75" customHeight="1">
      <c r="A45" s="45" t="s">
        <v>142</v>
      </c>
      <c r="B45" s="42">
        <f t="shared" si="6"/>
        <v>95.97651434</v>
      </c>
      <c r="C45" s="42">
        <f t="shared" si="7"/>
        <v>96.790132002</v>
      </c>
      <c r="D45" s="42">
        <f t="shared" si="8"/>
        <v>97.640975883</v>
      </c>
      <c r="E45" s="42">
        <f t="shared" si="9"/>
        <v>93.47164988</v>
      </c>
      <c r="F45" s="42">
        <f t="shared" si="10"/>
        <v>95.107526228</v>
      </c>
      <c r="G45" s="42">
        <f t="shared" si="11"/>
        <v>95.443201245</v>
      </c>
      <c r="H45" s="42">
        <f t="shared" si="12"/>
        <v>96.177916032</v>
      </c>
      <c r="I45" s="42">
        <f t="shared" si="13"/>
        <v>92.374818161</v>
      </c>
      <c r="J45" s="46" t="s">
        <v>143</v>
      </c>
      <c r="AA45">
        <v>69.160808794</v>
      </c>
      <c r="AB45">
        <v>60.982438965</v>
      </c>
      <c r="AC45">
        <v>56.82103918</v>
      </c>
      <c r="AD45">
        <v>61.54185606</v>
      </c>
      <c r="AE45">
        <v>15.796889947</v>
      </c>
      <c r="AF45">
        <v>41.692048903</v>
      </c>
      <c r="AG45">
        <v>42.337297738</v>
      </c>
      <c r="AH45">
        <v>66.02409924</v>
      </c>
      <c r="AI45">
        <v>52.290899544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3</v>
      </c>
      <c r="AP45">
        <v>13</v>
      </c>
    </row>
    <row r="46" spans="1:42" ht="12.75" customHeight="1">
      <c r="A46" s="45" t="s">
        <v>144</v>
      </c>
      <c r="B46" s="42">
        <f t="shared" si="6"/>
        <v>85.49964592</v>
      </c>
      <c r="C46" s="42">
        <f t="shared" si="7"/>
        <v>91.813614778</v>
      </c>
      <c r="D46" s="42">
        <f t="shared" si="8"/>
        <v>84.251868252</v>
      </c>
      <c r="E46" s="42">
        <f t="shared" si="9"/>
        <v>86.322177067</v>
      </c>
      <c r="F46" s="42">
        <f t="shared" si="10"/>
        <v>77.046179375</v>
      </c>
      <c r="G46" s="42">
        <f t="shared" si="11"/>
        <v>75.052209813</v>
      </c>
      <c r="H46" s="42">
        <f t="shared" si="12"/>
        <v>82.06868637</v>
      </c>
      <c r="I46" s="42">
        <f t="shared" si="13"/>
        <v>82.795906501</v>
      </c>
      <c r="J46" s="46" t="s">
        <v>145</v>
      </c>
      <c r="AA46">
        <v>4.02780675</v>
      </c>
      <c r="AB46">
        <v>4.3126952698</v>
      </c>
      <c r="AC46">
        <v>9.3669674197</v>
      </c>
      <c r="AD46">
        <v>4.9623344432</v>
      </c>
      <c r="AE46">
        <v>57.973848058</v>
      </c>
      <c r="AF46">
        <v>28.04523932</v>
      </c>
      <c r="AG46">
        <v>22.031106873</v>
      </c>
      <c r="AH46">
        <v>12.326631805</v>
      </c>
      <c r="AI46">
        <v>26.47630732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3</v>
      </c>
      <c r="AP46">
        <v>14</v>
      </c>
    </row>
    <row r="47" spans="1:42" ht="12.75" customHeight="1">
      <c r="A47" s="45" t="s">
        <v>146</v>
      </c>
      <c r="B47" s="42">
        <f t="shared" si="6"/>
        <v>56.486613681</v>
      </c>
      <c r="C47" s="42">
        <f t="shared" si="7"/>
        <v>62.199387757</v>
      </c>
      <c r="D47" s="42">
        <f t="shared" si="8"/>
        <v>51.629234932</v>
      </c>
      <c r="E47" s="42">
        <f t="shared" si="9"/>
        <v>39.313836005</v>
      </c>
      <c r="F47" s="42">
        <f t="shared" si="10"/>
        <v>36.104300871</v>
      </c>
      <c r="G47" s="42">
        <f t="shared" si="11"/>
        <v>35.084184254</v>
      </c>
      <c r="H47" s="42">
        <f t="shared" si="12"/>
        <v>50.630215871</v>
      </c>
      <c r="I47" s="42">
        <f t="shared" si="13"/>
        <v>50.561678587</v>
      </c>
      <c r="J47" s="46" t="s">
        <v>147</v>
      </c>
      <c r="AA47">
        <v>3.5936357075</v>
      </c>
      <c r="AB47">
        <v>3.5708684331</v>
      </c>
      <c r="AC47">
        <v>4.8490226085</v>
      </c>
      <c r="AD47">
        <v>0</v>
      </c>
      <c r="AE47">
        <v>20.367445194</v>
      </c>
      <c r="AF47">
        <v>22.727821357</v>
      </c>
      <c r="AG47">
        <v>29.16894383</v>
      </c>
      <c r="AH47">
        <v>11.701040147</v>
      </c>
      <c r="AI47">
        <v>15.747041387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3</v>
      </c>
      <c r="AP47">
        <v>15</v>
      </c>
    </row>
    <row r="48" spans="1:42" ht="6" customHeight="1" thickBot="1">
      <c r="A48" s="92"/>
      <c r="B48" s="93"/>
      <c r="C48" s="93"/>
      <c r="D48" s="93"/>
      <c r="E48" s="93"/>
      <c r="F48" s="93"/>
      <c r="G48" s="94"/>
      <c r="H48" s="94"/>
      <c r="I48" s="94"/>
      <c r="J48" s="95"/>
      <c r="AA48">
        <v>52.517072871</v>
      </c>
      <c r="AB48">
        <v>90.137999013</v>
      </c>
      <c r="AC48">
        <v>84.948106195</v>
      </c>
      <c r="AD48">
        <v>96.810906653</v>
      </c>
      <c r="AE48">
        <v>99.51141795</v>
      </c>
      <c r="AF48">
        <v>98.351783364</v>
      </c>
      <c r="AG48">
        <v>98.763949458</v>
      </c>
      <c r="AH48">
        <v>99.669191752</v>
      </c>
      <c r="AI48">
        <v>99.809409309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3</v>
      </c>
      <c r="AP48">
        <v>16</v>
      </c>
    </row>
    <row r="49" spans="27:42" ht="12" customHeight="1" thickTop="1">
      <c r="AA49">
        <v>86.495802554</v>
      </c>
      <c r="AB49">
        <v>52.170037624</v>
      </c>
      <c r="AC49">
        <v>52.496456501</v>
      </c>
      <c r="AD49">
        <v>52.474739059</v>
      </c>
      <c r="AE49">
        <v>25.887813664</v>
      </c>
      <c r="AF49">
        <v>51.756992263</v>
      </c>
      <c r="AG49">
        <v>44.955357304</v>
      </c>
      <c r="AH49">
        <v>59.129361607</v>
      </c>
      <c r="AI49">
        <v>53.510758263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3</v>
      </c>
      <c r="AP49">
        <v>17</v>
      </c>
    </row>
    <row r="50" spans="27:42" ht="15.75">
      <c r="AA50">
        <v>0.4162204556</v>
      </c>
      <c r="AB50">
        <v>0.3291267505</v>
      </c>
      <c r="AC50">
        <v>2.879235203</v>
      </c>
      <c r="AD50">
        <v>2.9547630311</v>
      </c>
      <c r="AE50">
        <v>7.283844486</v>
      </c>
      <c r="AF50">
        <v>13.648053402</v>
      </c>
      <c r="AG50">
        <v>8.9445889847</v>
      </c>
      <c r="AH50">
        <v>3.4292691128</v>
      </c>
      <c r="AI50">
        <v>1.1858472555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3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2"/>
  <headerFooter alignWithMargins="0">
    <oddFooter>&amp;C&amp;"細明體,標準"&amp;11－&amp;"CG Times (W1),標準"&amp;P+90&amp;"細明體,標準"－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C15" sqref="C15"/>
    </sheetView>
  </sheetViews>
  <sheetFormatPr defaultColWidth="9.00390625" defaultRowHeight="15.75"/>
  <cols>
    <col min="1" max="1" width="21.625" style="4" customWidth="1"/>
    <col min="2" max="2" width="9.875" style="2" customWidth="1"/>
    <col min="3" max="4" width="10.125" style="2" customWidth="1"/>
    <col min="5" max="5" width="10.625" style="2" customWidth="1"/>
    <col min="6" max="6" width="10.125" style="2" customWidth="1"/>
    <col min="7" max="7" width="11.125" style="2" customWidth="1"/>
    <col min="8" max="10" width="11.125" style="4" customWidth="1"/>
    <col min="11" max="11" width="29.50390625" style="56" customWidth="1"/>
    <col min="12" max="16384" width="9.00390625" style="4" customWidth="1"/>
  </cols>
  <sheetData>
    <row r="1" spans="1:42" s="40" customFormat="1" ht="15.75" customHeight="1">
      <c r="A1" s="57" t="s">
        <v>165</v>
      </c>
      <c r="B1" s="58"/>
      <c r="C1" s="58"/>
      <c r="D1" s="58"/>
      <c r="E1" s="58"/>
      <c r="F1" s="58"/>
      <c r="G1" s="59"/>
      <c r="K1" s="60" t="s">
        <v>166</v>
      </c>
      <c r="AA1">
        <v>265539</v>
      </c>
      <c r="AB1">
        <v>77595</v>
      </c>
      <c r="AC1">
        <v>116072</v>
      </c>
      <c r="AD1">
        <v>30235</v>
      </c>
      <c r="AE1">
        <v>141571</v>
      </c>
      <c r="AF1">
        <v>129193</v>
      </c>
      <c r="AG1">
        <v>357584</v>
      </c>
      <c r="AH1">
        <v>90228</v>
      </c>
      <c r="AI1">
        <v>254997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3</v>
      </c>
      <c r="AP1">
        <v>1</v>
      </c>
    </row>
    <row r="2" spans="2:42" s="40" customFormat="1" ht="15.75" customHeight="1">
      <c r="B2" s="58"/>
      <c r="C2" s="58"/>
      <c r="D2" s="58"/>
      <c r="E2" s="58"/>
      <c r="F2" s="58"/>
      <c r="AA2">
        <v>3.176137693</v>
      </c>
      <c r="AB2">
        <v>2.8800391382</v>
      </c>
      <c r="AC2">
        <v>2.9280533131</v>
      </c>
      <c r="AD2">
        <v>2.9932297808</v>
      </c>
      <c r="AE2">
        <v>3.2302264599</v>
      </c>
      <c r="AF2">
        <v>3.4779136033</v>
      </c>
      <c r="AG2">
        <v>3.4187664314</v>
      </c>
      <c r="AH2">
        <v>3.038492565</v>
      </c>
      <c r="AI2">
        <v>3.4034098937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3</v>
      </c>
      <c r="AP2">
        <v>2</v>
      </c>
    </row>
    <row r="3" spans="1:42" s="40" customFormat="1" ht="16.5" customHeight="1">
      <c r="A3" s="61" t="s">
        <v>167</v>
      </c>
      <c r="B3" s="62"/>
      <c r="C3" s="62"/>
      <c r="D3" s="62"/>
      <c r="E3" s="62"/>
      <c r="F3" s="62"/>
      <c r="G3" s="63" t="s">
        <v>168</v>
      </c>
      <c r="H3" s="62"/>
      <c r="I3" s="62"/>
      <c r="J3" s="62"/>
      <c r="K3" s="97"/>
      <c r="AA3">
        <v>2.4413879332</v>
      </c>
      <c r="AB3">
        <v>2.2197424102</v>
      </c>
      <c r="AC3">
        <v>2.2264636705</v>
      </c>
      <c r="AD3">
        <v>2.22056569</v>
      </c>
      <c r="AE3">
        <v>2.4442930239</v>
      </c>
      <c r="AF3">
        <v>2.5780526159</v>
      </c>
      <c r="AG3">
        <v>2.6295133546</v>
      </c>
      <c r="AH3">
        <v>2.3317395896</v>
      </c>
      <c r="AI3">
        <v>2.5877416709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3</v>
      </c>
      <c r="AP3">
        <v>3</v>
      </c>
    </row>
    <row r="4" spans="1:42" s="40" customFormat="1" ht="16.5" customHeight="1">
      <c r="A4" s="64"/>
      <c r="B4" s="58"/>
      <c r="C4" s="58"/>
      <c r="D4" s="58"/>
      <c r="E4" s="58"/>
      <c r="F4" s="58"/>
      <c r="AA4">
        <v>1.4271770808</v>
      </c>
      <c r="AB4">
        <v>1.2229792801</v>
      </c>
      <c r="AC4">
        <v>1.1739079853</v>
      </c>
      <c r="AD4">
        <v>0.9767636741</v>
      </c>
      <c r="AE4">
        <v>1.312724713</v>
      </c>
      <c r="AF4">
        <v>1.5308012424</v>
      </c>
      <c r="AG4">
        <v>1.4460507991</v>
      </c>
      <c r="AH4">
        <v>1.2919607548</v>
      </c>
      <c r="AI4">
        <v>1.6614202969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3</v>
      </c>
      <c r="AP4">
        <v>4</v>
      </c>
    </row>
    <row r="5" spans="1:42" s="69" customFormat="1" ht="16.5" customHeight="1" thickBot="1">
      <c r="A5" s="65" t="s">
        <v>169</v>
      </c>
      <c r="B5" s="66"/>
      <c r="C5" s="66"/>
      <c r="D5" s="66"/>
      <c r="E5" s="66"/>
      <c r="F5" s="66" t="s">
        <v>77</v>
      </c>
      <c r="G5" s="67"/>
      <c r="H5" s="66"/>
      <c r="I5" s="66"/>
      <c r="J5" s="66"/>
      <c r="K5" s="68"/>
      <c r="AA5">
        <v>1.500313804</v>
      </c>
      <c r="AB5">
        <v>1.4678153151</v>
      </c>
      <c r="AC5">
        <v>1.45548785</v>
      </c>
      <c r="AD5">
        <v>1.3547204689</v>
      </c>
      <c r="AE5">
        <v>1.5789896104</v>
      </c>
      <c r="AF5">
        <v>1.8405651982</v>
      </c>
      <c r="AG5">
        <v>1.6071008165</v>
      </c>
      <c r="AH5">
        <v>1.4847131897</v>
      </c>
      <c r="AI5">
        <v>1.6970666915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3</v>
      </c>
      <c r="AP5">
        <v>5</v>
      </c>
    </row>
    <row r="6" spans="1:42" s="40" customFormat="1" ht="13.5" customHeight="1" thickTop="1">
      <c r="A6" s="70"/>
      <c r="B6" s="71" t="s">
        <v>26</v>
      </c>
      <c r="C6" s="72"/>
      <c r="D6" s="72"/>
      <c r="E6" s="72"/>
      <c r="F6" s="72"/>
      <c r="G6" s="73" t="s">
        <v>154</v>
      </c>
      <c r="H6" s="73"/>
      <c r="I6" s="73"/>
      <c r="J6" s="98"/>
      <c r="K6" s="76"/>
      <c r="AA6">
        <v>90.500573034</v>
      </c>
      <c r="AB6">
        <v>87.592828178</v>
      </c>
      <c r="AC6">
        <v>87.921381663</v>
      </c>
      <c r="AD6">
        <v>83.463758686</v>
      </c>
      <c r="AE6">
        <v>88.751173119</v>
      </c>
      <c r="AF6">
        <v>86.778430015</v>
      </c>
      <c r="AG6">
        <v>84.859609363</v>
      </c>
      <c r="AH6">
        <v>80.495368251</v>
      </c>
      <c r="AI6">
        <v>86.644078783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3</v>
      </c>
      <c r="AP6">
        <v>6</v>
      </c>
    </row>
    <row r="7" spans="1:42" s="80" customFormat="1" ht="12.75" customHeight="1">
      <c r="A7" s="99"/>
      <c r="B7" s="78" t="s">
        <v>35</v>
      </c>
      <c r="C7" s="78" t="s">
        <v>36</v>
      </c>
      <c r="D7" s="78" t="s">
        <v>37</v>
      </c>
      <c r="E7" s="78" t="s">
        <v>38</v>
      </c>
      <c r="F7" s="78" t="s">
        <v>39</v>
      </c>
      <c r="G7" s="78" t="s">
        <v>40</v>
      </c>
      <c r="H7" s="78" t="s">
        <v>41</v>
      </c>
      <c r="I7" s="78" t="s">
        <v>42</v>
      </c>
      <c r="J7" s="78" t="s">
        <v>43</v>
      </c>
      <c r="K7" s="100"/>
      <c r="AA7">
        <v>3.8872138797</v>
      </c>
      <c r="AB7">
        <v>6.0144823712</v>
      </c>
      <c r="AC7">
        <v>7.4976631439</v>
      </c>
      <c r="AD7">
        <v>4.0208183082</v>
      </c>
      <c r="AE7">
        <v>6.1480162773</v>
      </c>
      <c r="AF7">
        <v>4.6412420297</v>
      </c>
      <c r="AG7">
        <v>9.5631908698</v>
      </c>
      <c r="AH7">
        <v>9.0683576245</v>
      </c>
      <c r="AI7">
        <v>9.2270446983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3</v>
      </c>
      <c r="AP7">
        <v>7</v>
      </c>
    </row>
    <row r="8" spans="1:42" s="85" customFormat="1" ht="12.75" customHeight="1">
      <c r="A8" s="81"/>
      <c r="B8" s="101" t="s">
        <v>170</v>
      </c>
      <c r="C8" s="82" t="s">
        <v>171</v>
      </c>
      <c r="D8" s="83" t="s">
        <v>172</v>
      </c>
      <c r="E8" s="33" t="s">
        <v>173</v>
      </c>
      <c r="F8" s="33" t="s">
        <v>44</v>
      </c>
      <c r="G8" s="33" t="s">
        <v>45</v>
      </c>
      <c r="H8" s="33" t="s">
        <v>46</v>
      </c>
      <c r="I8" s="33" t="s">
        <v>47</v>
      </c>
      <c r="J8" s="33" t="s">
        <v>48</v>
      </c>
      <c r="K8" s="84"/>
      <c r="AA8">
        <v>0</v>
      </c>
      <c r="AB8">
        <v>1.1195295496</v>
      </c>
      <c r="AC8">
        <v>0.3003062469</v>
      </c>
      <c r="AD8">
        <v>1.0108145791</v>
      </c>
      <c r="AE8">
        <v>0.3217875337</v>
      </c>
      <c r="AF8">
        <v>0.6399687341</v>
      </c>
      <c r="AG8">
        <v>1.0967552136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3</v>
      </c>
      <c r="AP8">
        <v>8</v>
      </c>
    </row>
    <row r="9" spans="1:42" s="90" customFormat="1" ht="7.5" customHeight="1">
      <c r="A9" s="86"/>
      <c r="B9" s="102"/>
      <c r="C9" s="87"/>
      <c r="D9" s="87"/>
      <c r="E9" s="87"/>
      <c r="F9" s="87"/>
      <c r="G9" s="87"/>
      <c r="H9" s="87"/>
      <c r="I9" s="87"/>
      <c r="J9" s="88"/>
      <c r="K9" s="89"/>
      <c r="AA9">
        <v>5.6122130863</v>
      </c>
      <c r="AB9">
        <v>5.2731599011</v>
      </c>
      <c r="AC9">
        <v>4.280648946</v>
      </c>
      <c r="AD9">
        <v>11.504608426</v>
      </c>
      <c r="AE9">
        <v>4.7790230702</v>
      </c>
      <c r="AF9">
        <v>7.9403592213</v>
      </c>
      <c r="AG9">
        <v>4.4804445538</v>
      </c>
      <c r="AH9">
        <v>10.436274125</v>
      </c>
      <c r="AI9">
        <v>4.1288765182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3</v>
      </c>
      <c r="AP9">
        <v>9</v>
      </c>
    </row>
    <row r="10" spans="1:42" s="91" customFormat="1" ht="12.75" customHeight="1">
      <c r="A10" s="37" t="s">
        <v>13</v>
      </c>
      <c r="B10" s="38">
        <f aca="true" t="shared" si="0" ref="B10:J14">+AA1</f>
        <v>265539</v>
      </c>
      <c r="C10" s="38">
        <f t="shared" si="0"/>
        <v>77595</v>
      </c>
      <c r="D10" s="38">
        <f t="shared" si="0"/>
        <v>116072</v>
      </c>
      <c r="E10" s="38">
        <f t="shared" si="0"/>
        <v>30235</v>
      </c>
      <c r="F10" s="38">
        <f t="shared" si="0"/>
        <v>141571</v>
      </c>
      <c r="G10" s="38">
        <f t="shared" si="0"/>
        <v>129193</v>
      </c>
      <c r="H10" s="38">
        <f t="shared" si="0"/>
        <v>357584</v>
      </c>
      <c r="I10" s="38">
        <f t="shared" si="0"/>
        <v>90228</v>
      </c>
      <c r="J10" s="38">
        <f t="shared" si="0"/>
        <v>254997</v>
      </c>
      <c r="K10" s="39" t="s">
        <v>14</v>
      </c>
      <c r="AA10">
        <v>95.658814087</v>
      </c>
      <c r="AB10">
        <v>90.809448513</v>
      </c>
      <c r="AC10">
        <v>94.338699582</v>
      </c>
      <c r="AD10">
        <v>95.058714381</v>
      </c>
      <c r="AE10">
        <v>99.693751106</v>
      </c>
      <c r="AF10">
        <v>96.636991475</v>
      </c>
      <c r="AG10">
        <v>96.958078368</v>
      </c>
      <c r="AH10">
        <v>96.529479159</v>
      </c>
      <c r="AI10">
        <v>91.130120637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3</v>
      </c>
      <c r="AP10">
        <v>10</v>
      </c>
    </row>
    <row r="11" spans="1:42" s="40" customFormat="1" ht="12.75" customHeight="1">
      <c r="A11" s="37" t="s">
        <v>15</v>
      </c>
      <c r="B11" s="41">
        <f t="shared" si="0"/>
        <v>3.176137693</v>
      </c>
      <c r="C11" s="41">
        <f t="shared" si="0"/>
        <v>2.8800391382</v>
      </c>
      <c r="D11" s="41">
        <f t="shared" si="0"/>
        <v>2.9280533131</v>
      </c>
      <c r="E11" s="41">
        <f t="shared" si="0"/>
        <v>2.9932297808</v>
      </c>
      <c r="F11" s="41">
        <f t="shared" si="0"/>
        <v>3.2302264599</v>
      </c>
      <c r="G11" s="41">
        <f t="shared" si="0"/>
        <v>3.4779136033</v>
      </c>
      <c r="H11" s="41">
        <f t="shared" si="0"/>
        <v>3.4187664314</v>
      </c>
      <c r="I11" s="41">
        <f t="shared" si="0"/>
        <v>3.038492565</v>
      </c>
      <c r="J11" s="41">
        <f t="shared" si="0"/>
        <v>3.4034098937</v>
      </c>
      <c r="K11" s="39" t="s">
        <v>16</v>
      </c>
      <c r="AA11">
        <v>4.341185913</v>
      </c>
      <c r="AB11">
        <v>9.190551487</v>
      </c>
      <c r="AC11">
        <v>5.6613004183</v>
      </c>
      <c r="AD11">
        <v>4.9412856191</v>
      </c>
      <c r="AE11">
        <v>0.3062488936</v>
      </c>
      <c r="AF11">
        <v>3.3630085255</v>
      </c>
      <c r="AG11">
        <v>3.0419216324</v>
      </c>
      <c r="AH11">
        <v>3.4705208411</v>
      </c>
      <c r="AI11">
        <v>8.8698793634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3</v>
      </c>
      <c r="AP11">
        <v>11</v>
      </c>
    </row>
    <row r="12" spans="1:42" s="40" customFormat="1" ht="12.75" customHeight="1">
      <c r="A12" s="37" t="s">
        <v>17</v>
      </c>
      <c r="B12" s="41">
        <f t="shared" si="0"/>
        <v>2.4413879332</v>
      </c>
      <c r="C12" s="41">
        <f t="shared" si="0"/>
        <v>2.2197424102</v>
      </c>
      <c r="D12" s="41">
        <f t="shared" si="0"/>
        <v>2.2264636705</v>
      </c>
      <c r="E12" s="41">
        <f t="shared" si="0"/>
        <v>2.22056569</v>
      </c>
      <c r="F12" s="41">
        <f t="shared" si="0"/>
        <v>2.4442930239</v>
      </c>
      <c r="G12" s="41">
        <f t="shared" si="0"/>
        <v>2.5780526159</v>
      </c>
      <c r="H12" s="41">
        <f t="shared" si="0"/>
        <v>2.6295133546</v>
      </c>
      <c r="I12" s="41">
        <f t="shared" si="0"/>
        <v>2.3317395896</v>
      </c>
      <c r="J12" s="41">
        <f t="shared" si="0"/>
        <v>2.5877416709</v>
      </c>
      <c r="K12" s="39" t="s">
        <v>18</v>
      </c>
      <c r="AA12">
        <v>23.217748748</v>
      </c>
      <c r="AB12">
        <v>31.133997332</v>
      </c>
      <c r="AC12">
        <v>28.962970792</v>
      </c>
      <c r="AD12">
        <v>33.495809497</v>
      </c>
      <c r="AE12">
        <v>5.8618168006</v>
      </c>
      <c r="AF12">
        <v>7.5348904197</v>
      </c>
      <c r="AG12">
        <v>6.4626515601</v>
      </c>
      <c r="AH12">
        <v>9.9482288083</v>
      </c>
      <c r="AI12">
        <v>5.4857517498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3</v>
      </c>
      <c r="AP12">
        <v>12</v>
      </c>
    </row>
    <row r="13" spans="1:42" s="40" customFormat="1" ht="12.75" customHeight="1">
      <c r="A13" s="37" t="s">
        <v>19</v>
      </c>
      <c r="B13" s="41">
        <f t="shared" si="0"/>
        <v>1.4271770808</v>
      </c>
      <c r="C13" s="41">
        <f t="shared" si="0"/>
        <v>1.2229792801</v>
      </c>
      <c r="D13" s="41">
        <f t="shared" si="0"/>
        <v>1.1739079853</v>
      </c>
      <c r="E13" s="41">
        <f t="shared" si="0"/>
        <v>0.9767636741</v>
      </c>
      <c r="F13" s="41">
        <f t="shared" si="0"/>
        <v>1.312724713</v>
      </c>
      <c r="G13" s="41">
        <f t="shared" si="0"/>
        <v>1.5308012424</v>
      </c>
      <c r="H13" s="41">
        <f t="shared" si="0"/>
        <v>1.4460507991</v>
      </c>
      <c r="I13" s="41">
        <f t="shared" si="0"/>
        <v>1.2919607548</v>
      </c>
      <c r="J13" s="41">
        <f t="shared" si="0"/>
        <v>1.6614202969</v>
      </c>
      <c r="K13" s="39" t="s">
        <v>20</v>
      </c>
      <c r="AA13">
        <v>69.160808794</v>
      </c>
      <c r="AB13">
        <v>60.982438965</v>
      </c>
      <c r="AC13">
        <v>56.82103918</v>
      </c>
      <c r="AD13">
        <v>61.54185606</v>
      </c>
      <c r="AE13">
        <v>15.796889947</v>
      </c>
      <c r="AF13">
        <v>41.692048903</v>
      </c>
      <c r="AG13">
        <v>42.337297738</v>
      </c>
      <c r="AH13">
        <v>66.02409924</v>
      </c>
      <c r="AI13">
        <v>52.290899544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3</v>
      </c>
      <c r="AP13">
        <v>13</v>
      </c>
    </row>
    <row r="14" spans="1:42" s="40" customFormat="1" ht="12.75" customHeight="1">
      <c r="A14" s="37" t="s">
        <v>21</v>
      </c>
      <c r="B14" s="41">
        <f t="shared" si="0"/>
        <v>1.500313804</v>
      </c>
      <c r="C14" s="41">
        <f t="shared" si="0"/>
        <v>1.4678153151</v>
      </c>
      <c r="D14" s="41">
        <f t="shared" si="0"/>
        <v>1.45548785</v>
      </c>
      <c r="E14" s="41">
        <f t="shared" si="0"/>
        <v>1.3547204689</v>
      </c>
      <c r="F14" s="41">
        <f t="shared" si="0"/>
        <v>1.5789896104</v>
      </c>
      <c r="G14" s="41">
        <f t="shared" si="0"/>
        <v>1.8405651982</v>
      </c>
      <c r="H14" s="41">
        <f t="shared" si="0"/>
        <v>1.6071008165</v>
      </c>
      <c r="I14" s="41">
        <f t="shared" si="0"/>
        <v>1.4847131897</v>
      </c>
      <c r="J14" s="41">
        <f t="shared" si="0"/>
        <v>1.6970666915</v>
      </c>
      <c r="K14" s="39" t="s">
        <v>22</v>
      </c>
      <c r="AA14">
        <v>4.02780675</v>
      </c>
      <c r="AB14">
        <v>4.3126952698</v>
      </c>
      <c r="AC14">
        <v>9.3669674197</v>
      </c>
      <c r="AD14">
        <v>4.9623344432</v>
      </c>
      <c r="AE14">
        <v>57.973848058</v>
      </c>
      <c r="AF14">
        <v>28.04523932</v>
      </c>
      <c r="AG14">
        <v>22.031106873</v>
      </c>
      <c r="AH14">
        <v>12.326631805</v>
      </c>
      <c r="AI14">
        <v>26.47630732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3</v>
      </c>
      <c r="AP14">
        <v>14</v>
      </c>
    </row>
    <row r="15" spans="1:42" s="40" customFormat="1" ht="12.75" customHeight="1">
      <c r="A15" s="37" t="s">
        <v>87</v>
      </c>
      <c r="B15" s="42"/>
      <c r="C15" s="42"/>
      <c r="D15" s="42"/>
      <c r="E15" s="42"/>
      <c r="F15" s="42"/>
      <c r="G15" s="42"/>
      <c r="H15" s="42"/>
      <c r="I15" s="42"/>
      <c r="J15" s="42"/>
      <c r="K15" s="39" t="s">
        <v>23</v>
      </c>
      <c r="AA15">
        <v>3.5936357075</v>
      </c>
      <c r="AB15">
        <v>3.5708684331</v>
      </c>
      <c r="AC15">
        <v>4.8490226085</v>
      </c>
      <c r="AD15">
        <v>0</v>
      </c>
      <c r="AE15">
        <v>20.367445194</v>
      </c>
      <c r="AF15">
        <v>22.727821357</v>
      </c>
      <c r="AG15">
        <v>29.16894383</v>
      </c>
      <c r="AH15">
        <v>11.701040147</v>
      </c>
      <c r="AI15">
        <v>15.747041387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3</v>
      </c>
      <c r="AP15">
        <v>15</v>
      </c>
    </row>
    <row r="16" spans="1:42" s="40" customFormat="1" ht="12.75" customHeight="1">
      <c r="A16" s="43" t="s">
        <v>88</v>
      </c>
      <c r="B16" s="42"/>
      <c r="C16" s="42"/>
      <c r="D16" s="42"/>
      <c r="E16" s="42"/>
      <c r="F16" s="42"/>
      <c r="G16" s="42"/>
      <c r="H16" s="42"/>
      <c r="I16" s="42"/>
      <c r="J16" s="42"/>
      <c r="K16" s="44" t="s">
        <v>89</v>
      </c>
      <c r="AA16">
        <v>52.517072871</v>
      </c>
      <c r="AB16">
        <v>90.137999013</v>
      </c>
      <c r="AC16">
        <v>84.948106195</v>
      </c>
      <c r="AD16">
        <v>96.810906653</v>
      </c>
      <c r="AE16">
        <v>99.51141795</v>
      </c>
      <c r="AF16">
        <v>98.351783364</v>
      </c>
      <c r="AG16">
        <v>98.763949458</v>
      </c>
      <c r="AH16">
        <v>99.669191752</v>
      </c>
      <c r="AI16">
        <v>99.809409309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3</v>
      </c>
      <c r="AP16">
        <v>16</v>
      </c>
    </row>
    <row r="17" spans="1:42" s="40" customFormat="1" ht="12.75" customHeight="1">
      <c r="A17" s="45" t="s">
        <v>90</v>
      </c>
      <c r="B17" s="42">
        <f aca="true" t="shared" si="1" ref="B17:J18">+AA6</f>
        <v>90.500573034</v>
      </c>
      <c r="C17" s="42">
        <f t="shared" si="1"/>
        <v>87.592828178</v>
      </c>
      <c r="D17" s="42">
        <f t="shared" si="1"/>
        <v>87.921381663</v>
      </c>
      <c r="E17" s="42">
        <f t="shared" si="1"/>
        <v>83.463758686</v>
      </c>
      <c r="F17" s="42">
        <f t="shared" si="1"/>
        <v>88.751173119</v>
      </c>
      <c r="G17" s="42">
        <f t="shared" si="1"/>
        <v>86.778430015</v>
      </c>
      <c r="H17" s="42">
        <f t="shared" si="1"/>
        <v>84.859609363</v>
      </c>
      <c r="I17" s="42">
        <f t="shared" si="1"/>
        <v>80.495368251</v>
      </c>
      <c r="J17" s="42">
        <f t="shared" si="1"/>
        <v>86.644078783</v>
      </c>
      <c r="K17" s="46" t="s">
        <v>91</v>
      </c>
      <c r="AA17">
        <v>86.495802554</v>
      </c>
      <c r="AB17">
        <v>52.170037624</v>
      </c>
      <c r="AC17">
        <v>52.496456501</v>
      </c>
      <c r="AD17">
        <v>52.474739059</v>
      </c>
      <c r="AE17">
        <v>25.887813664</v>
      </c>
      <c r="AF17">
        <v>51.756992263</v>
      </c>
      <c r="AG17">
        <v>44.955357304</v>
      </c>
      <c r="AH17">
        <v>59.129361607</v>
      </c>
      <c r="AI17">
        <v>53.510758263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3</v>
      </c>
      <c r="AP17">
        <v>17</v>
      </c>
    </row>
    <row r="18" spans="1:42" s="40" customFormat="1" ht="12.75" customHeight="1">
      <c r="A18" s="45" t="s">
        <v>92</v>
      </c>
      <c r="B18" s="42">
        <f t="shared" si="1"/>
        <v>3.8872138797</v>
      </c>
      <c r="C18" s="42">
        <f t="shared" si="1"/>
        <v>6.0144823712</v>
      </c>
      <c r="D18" s="42">
        <f t="shared" si="1"/>
        <v>7.4976631439</v>
      </c>
      <c r="E18" s="42">
        <f t="shared" si="1"/>
        <v>4.0208183082</v>
      </c>
      <c r="F18" s="42">
        <f t="shared" si="1"/>
        <v>6.1480162773</v>
      </c>
      <c r="G18" s="42">
        <f t="shared" si="1"/>
        <v>4.6412420297</v>
      </c>
      <c r="H18" s="42">
        <f t="shared" si="1"/>
        <v>9.5631908698</v>
      </c>
      <c r="I18" s="42">
        <f t="shared" si="1"/>
        <v>9.0683576245</v>
      </c>
      <c r="J18" s="42">
        <f t="shared" si="1"/>
        <v>9.2270446983</v>
      </c>
      <c r="K18" s="46" t="s">
        <v>93</v>
      </c>
      <c r="AA18">
        <v>0.4162204556</v>
      </c>
      <c r="AB18">
        <v>0.3291267505</v>
      </c>
      <c r="AC18">
        <v>2.879235203</v>
      </c>
      <c r="AD18">
        <v>2.9547630311</v>
      </c>
      <c r="AE18">
        <v>7.283844486</v>
      </c>
      <c r="AF18">
        <v>13.648053402</v>
      </c>
      <c r="AG18">
        <v>8.9445889847</v>
      </c>
      <c r="AH18">
        <v>3.4292691128</v>
      </c>
      <c r="AI18">
        <v>1.1858472555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3</v>
      </c>
      <c r="AP18">
        <v>18</v>
      </c>
    </row>
    <row r="19" spans="1:42" s="40" customFormat="1" ht="12.75" customHeight="1">
      <c r="A19" s="45" t="s">
        <v>94</v>
      </c>
      <c r="B19" s="42">
        <f aca="true" t="shared" si="2" ref="B19:J19">+AA8+AA9</f>
        <v>5.6122130863</v>
      </c>
      <c r="C19" s="42">
        <f t="shared" si="2"/>
        <v>6.3926894507</v>
      </c>
      <c r="D19" s="42">
        <f t="shared" si="2"/>
        <v>4.5809551929</v>
      </c>
      <c r="E19" s="42">
        <f t="shared" si="2"/>
        <v>12.5154230051</v>
      </c>
      <c r="F19" s="42">
        <f t="shared" si="2"/>
        <v>5.1008106039</v>
      </c>
      <c r="G19" s="42">
        <f t="shared" si="2"/>
        <v>8.5803279554</v>
      </c>
      <c r="H19" s="42">
        <f t="shared" si="2"/>
        <v>5.5771997674</v>
      </c>
      <c r="I19" s="42">
        <f t="shared" si="2"/>
        <v>10.436274125</v>
      </c>
      <c r="J19" s="42">
        <f t="shared" si="2"/>
        <v>4.1288765182</v>
      </c>
      <c r="K19" s="46" t="s">
        <v>95</v>
      </c>
      <c r="AA19">
        <v>13.08797699</v>
      </c>
      <c r="AB19">
        <v>47.500835625</v>
      </c>
      <c r="AC19">
        <v>44.624308296</v>
      </c>
      <c r="AD19">
        <v>44.57049791</v>
      </c>
      <c r="AE19">
        <v>66.82834185</v>
      </c>
      <c r="AF19">
        <v>34.594954335</v>
      </c>
      <c r="AG19">
        <v>46.100053711</v>
      </c>
      <c r="AH19">
        <v>37.441369281</v>
      </c>
      <c r="AI19">
        <v>45.303394482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3</v>
      </c>
      <c r="AP19">
        <v>19</v>
      </c>
    </row>
    <row r="20" spans="1:42" s="40" customFormat="1" ht="12.75" customHeight="1">
      <c r="A20" s="47" t="s">
        <v>96</v>
      </c>
      <c r="B20" s="42"/>
      <c r="C20" s="42"/>
      <c r="D20" s="42"/>
      <c r="E20" s="42"/>
      <c r="F20" s="42"/>
      <c r="G20" s="42"/>
      <c r="H20" s="42"/>
      <c r="I20" s="42"/>
      <c r="J20" s="42"/>
      <c r="K20" s="44" t="s">
        <v>97</v>
      </c>
      <c r="AA20">
        <v>48.875717437</v>
      </c>
      <c r="AB20">
        <v>44.799921317</v>
      </c>
      <c r="AC20">
        <v>46.548166329</v>
      </c>
      <c r="AD20">
        <v>39.816114145</v>
      </c>
      <c r="AE20">
        <v>30.131237396</v>
      </c>
      <c r="AF20">
        <v>51.468108219</v>
      </c>
      <c r="AG20">
        <v>46.62756336</v>
      </c>
      <c r="AH20">
        <v>48.87931499</v>
      </c>
      <c r="AI20">
        <v>47.916454673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3</v>
      </c>
      <c r="AP20">
        <v>20</v>
      </c>
    </row>
    <row r="21" spans="1:42" s="40" customFormat="1" ht="12.75" customHeight="1">
      <c r="A21" s="45" t="s">
        <v>163</v>
      </c>
      <c r="B21" s="42">
        <f aca="true" t="shared" si="3" ref="B21:J22">+AA10</f>
        <v>95.658814087</v>
      </c>
      <c r="C21" s="42">
        <f t="shared" si="3"/>
        <v>90.809448513</v>
      </c>
      <c r="D21" s="42">
        <f t="shared" si="3"/>
        <v>94.338699582</v>
      </c>
      <c r="E21" s="42">
        <f t="shared" si="3"/>
        <v>95.058714381</v>
      </c>
      <c r="F21" s="42">
        <f t="shared" si="3"/>
        <v>99.693751106</v>
      </c>
      <c r="G21" s="42">
        <f t="shared" si="3"/>
        <v>96.636991475</v>
      </c>
      <c r="H21" s="42">
        <f t="shared" si="3"/>
        <v>96.958078368</v>
      </c>
      <c r="I21" s="42">
        <f t="shared" si="3"/>
        <v>96.529479159</v>
      </c>
      <c r="J21" s="42">
        <f t="shared" si="3"/>
        <v>91.130120637</v>
      </c>
      <c r="K21" s="46" t="s">
        <v>99</v>
      </c>
      <c r="AA21">
        <v>99.803743385</v>
      </c>
      <c r="AB21">
        <v>99.263358998</v>
      </c>
      <c r="AC21">
        <v>99.386270131</v>
      </c>
      <c r="AD21">
        <v>98.043014478</v>
      </c>
      <c r="AE21">
        <v>99.659231722</v>
      </c>
      <c r="AF21">
        <v>98.689786639</v>
      </c>
      <c r="AG21">
        <v>99.275379937</v>
      </c>
      <c r="AH21">
        <v>100</v>
      </c>
      <c r="AI21">
        <v>99.60893079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3</v>
      </c>
      <c r="AP21">
        <v>21</v>
      </c>
    </row>
    <row r="22" spans="1:42" s="40" customFormat="1" ht="12.75" customHeight="1">
      <c r="A22" s="45" t="s">
        <v>100</v>
      </c>
      <c r="B22" s="42">
        <f t="shared" si="3"/>
        <v>4.341185913</v>
      </c>
      <c r="C22" s="42">
        <f t="shared" si="3"/>
        <v>9.190551487</v>
      </c>
      <c r="D22" s="42">
        <f t="shared" si="3"/>
        <v>5.6613004183</v>
      </c>
      <c r="E22" s="42">
        <f t="shared" si="3"/>
        <v>4.9412856191</v>
      </c>
      <c r="F22" s="42">
        <f t="shared" si="3"/>
        <v>0.3062488936</v>
      </c>
      <c r="G22" s="42">
        <f t="shared" si="3"/>
        <v>3.3630085255</v>
      </c>
      <c r="H22" s="42">
        <f t="shared" si="3"/>
        <v>3.0419216324</v>
      </c>
      <c r="I22" s="42">
        <f t="shared" si="3"/>
        <v>3.4705208411</v>
      </c>
      <c r="J22" s="42">
        <f t="shared" si="3"/>
        <v>8.8698793634</v>
      </c>
      <c r="K22" s="46" t="s">
        <v>101</v>
      </c>
      <c r="AA22">
        <v>39.243249638</v>
      </c>
      <c r="AB22">
        <v>40.244390369</v>
      </c>
      <c r="AC22">
        <v>38.568800624</v>
      </c>
      <c r="AD22">
        <v>33.554078839</v>
      </c>
      <c r="AE22">
        <v>52.339604483</v>
      </c>
      <c r="AF22">
        <v>73.020558433</v>
      </c>
      <c r="AG22">
        <v>48.524528469</v>
      </c>
      <c r="AH22">
        <v>48.305049256</v>
      </c>
      <c r="AI22">
        <v>50.941623778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3</v>
      </c>
      <c r="AP22">
        <v>22</v>
      </c>
    </row>
    <row r="23" spans="1:42" s="40" customFormat="1" ht="12.75" customHeight="1">
      <c r="A23" s="47" t="s">
        <v>102</v>
      </c>
      <c r="B23" s="42"/>
      <c r="C23" s="42"/>
      <c r="D23" s="42"/>
      <c r="E23" s="42"/>
      <c r="F23" s="42"/>
      <c r="G23" s="42"/>
      <c r="H23" s="42"/>
      <c r="I23" s="42"/>
      <c r="J23" s="42"/>
      <c r="K23" s="44" t="s">
        <v>103</v>
      </c>
      <c r="AA23">
        <v>2.8595631832</v>
      </c>
      <c r="AB23">
        <v>8.1814119446</v>
      </c>
      <c r="AC23">
        <v>5.9796691926</v>
      </c>
      <c r="AD23">
        <v>3.9939888955</v>
      </c>
      <c r="AE23">
        <v>3.2081052165</v>
      </c>
      <c r="AF23">
        <v>13.011946071</v>
      </c>
      <c r="AG23">
        <v>11.516336471</v>
      </c>
      <c r="AH23">
        <v>7.0917980279</v>
      </c>
      <c r="AI23">
        <v>10.6999064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3</v>
      </c>
      <c r="AP23">
        <v>23</v>
      </c>
    </row>
    <row r="24" spans="1:42" s="40" customFormat="1" ht="12.75" customHeight="1">
      <c r="A24" s="45" t="s">
        <v>104</v>
      </c>
      <c r="B24" s="42">
        <f aca="true" t="shared" si="4" ref="B24:J28">+AA12</f>
        <v>23.217748748</v>
      </c>
      <c r="C24" s="42">
        <f t="shared" si="4"/>
        <v>31.133997332</v>
      </c>
      <c r="D24" s="42">
        <f t="shared" si="4"/>
        <v>28.962970792</v>
      </c>
      <c r="E24" s="42">
        <f t="shared" si="4"/>
        <v>33.495809497</v>
      </c>
      <c r="F24" s="42">
        <f t="shared" si="4"/>
        <v>5.8618168006</v>
      </c>
      <c r="G24" s="42">
        <f t="shared" si="4"/>
        <v>7.5348904197</v>
      </c>
      <c r="H24" s="42">
        <f t="shared" si="4"/>
        <v>6.4626515601</v>
      </c>
      <c r="I24" s="42">
        <f t="shared" si="4"/>
        <v>9.9482288083</v>
      </c>
      <c r="J24" s="42">
        <f t="shared" si="4"/>
        <v>5.4857517498</v>
      </c>
      <c r="K24" s="46" t="s">
        <v>105</v>
      </c>
      <c r="AA24">
        <v>38.492533999</v>
      </c>
      <c r="AB24">
        <v>35.893592301</v>
      </c>
      <c r="AC24">
        <v>36.177230058</v>
      </c>
      <c r="AD24">
        <v>28.361006818</v>
      </c>
      <c r="AE24">
        <v>39.529273737</v>
      </c>
      <c r="AF24">
        <v>50.037152399</v>
      </c>
      <c r="AG24">
        <v>51.507041666</v>
      </c>
      <c r="AH24">
        <v>47.296665527</v>
      </c>
      <c r="AI24">
        <v>47.721956302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3</v>
      </c>
      <c r="AP24">
        <v>24</v>
      </c>
    </row>
    <row r="25" spans="1:42" s="40" customFormat="1" ht="12.75" customHeight="1">
      <c r="A25" s="45" t="s">
        <v>106</v>
      </c>
      <c r="B25" s="42">
        <f t="shared" si="4"/>
        <v>69.160808794</v>
      </c>
      <c r="C25" s="42">
        <f t="shared" si="4"/>
        <v>60.982438965</v>
      </c>
      <c r="D25" s="42">
        <f t="shared" si="4"/>
        <v>56.82103918</v>
      </c>
      <c r="E25" s="42">
        <f t="shared" si="4"/>
        <v>61.54185606</v>
      </c>
      <c r="F25" s="42">
        <f t="shared" si="4"/>
        <v>15.796889947</v>
      </c>
      <c r="G25" s="42">
        <f t="shared" si="4"/>
        <v>41.692048903</v>
      </c>
      <c r="H25" s="42">
        <f t="shared" si="4"/>
        <v>42.337297738</v>
      </c>
      <c r="I25" s="42">
        <f t="shared" si="4"/>
        <v>66.02409924</v>
      </c>
      <c r="J25" s="42">
        <f t="shared" si="4"/>
        <v>52.290899544</v>
      </c>
      <c r="K25" s="46" t="s">
        <v>107</v>
      </c>
      <c r="AA25">
        <v>8.8256687905</v>
      </c>
      <c r="AB25">
        <v>9.928013237</v>
      </c>
      <c r="AC25">
        <v>10.829234666</v>
      </c>
      <c r="AD25">
        <v>1.4623101575</v>
      </c>
      <c r="AE25">
        <v>6.7866550893</v>
      </c>
      <c r="AF25">
        <v>20.104001635</v>
      </c>
      <c r="AG25">
        <v>16.251601792</v>
      </c>
      <c r="AH25">
        <v>7.8414762753</v>
      </c>
      <c r="AI25">
        <v>12.216198569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3</v>
      </c>
      <c r="AP25">
        <v>25</v>
      </c>
    </row>
    <row r="26" spans="1:42" s="40" customFormat="1" ht="12.75" customHeight="1">
      <c r="A26" s="45" t="s">
        <v>108</v>
      </c>
      <c r="B26" s="42">
        <f t="shared" si="4"/>
        <v>4.02780675</v>
      </c>
      <c r="C26" s="42">
        <f t="shared" si="4"/>
        <v>4.3126952698</v>
      </c>
      <c r="D26" s="42">
        <f t="shared" si="4"/>
        <v>9.3669674197</v>
      </c>
      <c r="E26" s="42">
        <f t="shared" si="4"/>
        <v>4.9623344432</v>
      </c>
      <c r="F26" s="42">
        <f t="shared" si="4"/>
        <v>57.973848058</v>
      </c>
      <c r="G26" s="42">
        <f t="shared" si="4"/>
        <v>28.04523932</v>
      </c>
      <c r="H26" s="42">
        <f t="shared" si="4"/>
        <v>22.031106873</v>
      </c>
      <c r="I26" s="42">
        <f t="shared" si="4"/>
        <v>12.326631805</v>
      </c>
      <c r="J26" s="42">
        <f t="shared" si="4"/>
        <v>26.47630732</v>
      </c>
      <c r="K26" s="46" t="s">
        <v>109</v>
      </c>
      <c r="AA26">
        <v>39.399515078</v>
      </c>
      <c r="AB26">
        <v>25.553770947</v>
      </c>
      <c r="AC26">
        <v>29.791720414</v>
      </c>
      <c r="AD26">
        <v>18.569801466</v>
      </c>
      <c r="AE26">
        <v>32.233119185</v>
      </c>
      <c r="AF26">
        <v>54.041051775</v>
      </c>
      <c r="AG26">
        <v>55.684774758</v>
      </c>
      <c r="AH26">
        <v>36.435066763</v>
      </c>
      <c r="AI26">
        <v>47.149204955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3</v>
      </c>
      <c r="AP26">
        <v>26</v>
      </c>
    </row>
    <row r="27" spans="1:42" s="40" customFormat="1" ht="12.75" customHeight="1">
      <c r="A27" s="45" t="s">
        <v>110</v>
      </c>
      <c r="B27" s="42">
        <f t="shared" si="4"/>
        <v>3.5936357075</v>
      </c>
      <c r="C27" s="42">
        <f t="shared" si="4"/>
        <v>3.5708684331</v>
      </c>
      <c r="D27" s="42">
        <f t="shared" si="4"/>
        <v>4.8490226085</v>
      </c>
      <c r="E27" s="42">
        <f t="shared" si="4"/>
        <v>0</v>
      </c>
      <c r="F27" s="42">
        <f t="shared" si="4"/>
        <v>20.367445194</v>
      </c>
      <c r="G27" s="42">
        <f t="shared" si="4"/>
        <v>22.727821357</v>
      </c>
      <c r="H27" s="42">
        <f t="shared" si="4"/>
        <v>29.16894383</v>
      </c>
      <c r="I27" s="42">
        <f t="shared" si="4"/>
        <v>11.701040147</v>
      </c>
      <c r="J27" s="42">
        <f t="shared" si="4"/>
        <v>15.747041387</v>
      </c>
      <c r="K27" s="46" t="s">
        <v>111</v>
      </c>
      <c r="AA27">
        <v>3.7767602653</v>
      </c>
      <c r="AB27">
        <v>4.9562312239</v>
      </c>
      <c r="AC27">
        <v>5.4832209641</v>
      </c>
      <c r="AD27">
        <v>2.460761751</v>
      </c>
      <c r="AE27">
        <v>8.1197268389</v>
      </c>
      <c r="AF27">
        <v>13.653016322</v>
      </c>
      <c r="AG27">
        <v>13.335634407</v>
      </c>
      <c r="AH27">
        <v>10.655735021</v>
      </c>
      <c r="AI27">
        <v>8.3090155081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3</v>
      </c>
      <c r="AP27">
        <v>27</v>
      </c>
    </row>
    <row r="28" spans="1:42" s="40" customFormat="1" ht="12.75" customHeight="1">
      <c r="A28" s="47" t="s">
        <v>112</v>
      </c>
      <c r="B28" s="42">
        <f t="shared" si="4"/>
        <v>52.517072871</v>
      </c>
      <c r="C28" s="42">
        <f t="shared" si="4"/>
        <v>90.137999013</v>
      </c>
      <c r="D28" s="42">
        <f t="shared" si="4"/>
        <v>84.948106195</v>
      </c>
      <c r="E28" s="42">
        <f t="shared" si="4"/>
        <v>96.810906653</v>
      </c>
      <c r="F28" s="42">
        <f t="shared" si="4"/>
        <v>99.51141795</v>
      </c>
      <c r="G28" s="42">
        <f t="shared" si="4"/>
        <v>98.351783364</v>
      </c>
      <c r="H28" s="42">
        <f t="shared" si="4"/>
        <v>98.763949458</v>
      </c>
      <c r="I28" s="42">
        <f t="shared" si="4"/>
        <v>99.669191752</v>
      </c>
      <c r="J28" s="42">
        <f t="shared" si="4"/>
        <v>99.809409309</v>
      </c>
      <c r="K28" s="44" t="s">
        <v>113</v>
      </c>
      <c r="AA28">
        <v>67.653770619</v>
      </c>
      <c r="AB28">
        <v>71.182684336</v>
      </c>
      <c r="AC28">
        <v>72.697817605</v>
      </c>
      <c r="AD28">
        <v>81.187043476</v>
      </c>
      <c r="AE28">
        <v>88.028821806</v>
      </c>
      <c r="AF28">
        <v>89.763972475</v>
      </c>
      <c r="AG28">
        <v>82.171390806</v>
      </c>
      <c r="AH28">
        <v>80.145410325</v>
      </c>
      <c r="AI28">
        <v>87.590518884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3</v>
      </c>
      <c r="AP28">
        <v>28</v>
      </c>
    </row>
    <row r="29" spans="1:42" s="40" customFormat="1" ht="12.75" customHeight="1">
      <c r="A29" s="47" t="s">
        <v>114</v>
      </c>
      <c r="B29" s="42"/>
      <c r="C29" s="42"/>
      <c r="D29" s="42"/>
      <c r="E29" s="42"/>
      <c r="F29" s="42"/>
      <c r="G29" s="42"/>
      <c r="H29" s="42"/>
      <c r="I29" s="42"/>
      <c r="J29" s="42"/>
      <c r="K29" s="44" t="s">
        <v>115</v>
      </c>
      <c r="AA29">
        <v>53.62591645</v>
      </c>
      <c r="AB29">
        <v>43.448018309</v>
      </c>
      <c r="AC29">
        <v>51.026024356</v>
      </c>
      <c r="AD29">
        <v>42.72398066</v>
      </c>
      <c r="AE29">
        <v>64.405577601</v>
      </c>
      <c r="AF29">
        <v>72.710536315</v>
      </c>
      <c r="AG29">
        <v>73.273506705</v>
      </c>
      <c r="AH29">
        <v>58.727925896</v>
      </c>
      <c r="AI29">
        <v>71.592899781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3</v>
      </c>
      <c r="AP29">
        <v>29</v>
      </c>
    </row>
    <row r="30" spans="1:42" s="40" customFormat="1" ht="12.75" customHeight="1">
      <c r="A30" s="45" t="s">
        <v>116</v>
      </c>
      <c r="B30" s="42">
        <f aca="true" t="shared" si="5" ref="B30:J33">+AA17</f>
        <v>86.495802554</v>
      </c>
      <c r="C30" s="42">
        <f t="shared" si="5"/>
        <v>52.170037624</v>
      </c>
      <c r="D30" s="42">
        <f t="shared" si="5"/>
        <v>52.496456501</v>
      </c>
      <c r="E30" s="42">
        <f t="shared" si="5"/>
        <v>52.474739059</v>
      </c>
      <c r="F30" s="42">
        <f t="shared" si="5"/>
        <v>25.887813664</v>
      </c>
      <c r="G30" s="42">
        <f t="shared" si="5"/>
        <v>51.756992263</v>
      </c>
      <c r="H30" s="42">
        <f t="shared" si="5"/>
        <v>44.955357304</v>
      </c>
      <c r="I30" s="42">
        <f t="shared" si="5"/>
        <v>59.129361607</v>
      </c>
      <c r="J30" s="42">
        <f t="shared" si="5"/>
        <v>53.510758263</v>
      </c>
      <c r="K30" s="46" t="s">
        <v>91</v>
      </c>
      <c r="AA30">
        <v>95.614834872</v>
      </c>
      <c r="AB30">
        <v>91.689868174</v>
      </c>
      <c r="AC30">
        <v>91.995976926</v>
      </c>
      <c r="AD30">
        <v>96.038454311</v>
      </c>
      <c r="AE30">
        <v>97.046766249</v>
      </c>
      <c r="AF30">
        <v>95.980460167</v>
      </c>
      <c r="AG30">
        <v>97.100999111</v>
      </c>
      <c r="AH30">
        <v>97.428594662</v>
      </c>
      <c r="AI30">
        <v>98.809080168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3</v>
      </c>
      <c r="AP30">
        <v>30</v>
      </c>
    </row>
    <row r="31" spans="1:42" s="40" customFormat="1" ht="12.75" customHeight="1">
      <c r="A31" s="45" t="s">
        <v>117</v>
      </c>
      <c r="B31" s="42">
        <f t="shared" si="5"/>
        <v>0.4162204556</v>
      </c>
      <c r="C31" s="42">
        <f t="shared" si="5"/>
        <v>0.3291267505</v>
      </c>
      <c r="D31" s="42">
        <f t="shared" si="5"/>
        <v>2.879235203</v>
      </c>
      <c r="E31" s="42">
        <f t="shared" si="5"/>
        <v>2.9547630311</v>
      </c>
      <c r="F31" s="42">
        <f t="shared" si="5"/>
        <v>7.283844486</v>
      </c>
      <c r="G31" s="42">
        <f t="shared" si="5"/>
        <v>13.648053402</v>
      </c>
      <c r="H31" s="42">
        <f t="shared" si="5"/>
        <v>8.9445889847</v>
      </c>
      <c r="I31" s="42">
        <f t="shared" si="5"/>
        <v>3.4292691128</v>
      </c>
      <c r="J31" s="42">
        <f t="shared" si="5"/>
        <v>1.1858472555</v>
      </c>
      <c r="K31" s="46" t="s">
        <v>93</v>
      </c>
      <c r="AA31">
        <v>85.454649756</v>
      </c>
      <c r="AB31">
        <v>79.9414369</v>
      </c>
      <c r="AC31">
        <v>80.129695578</v>
      </c>
      <c r="AD31">
        <v>69.117847027</v>
      </c>
      <c r="AE31">
        <v>88.344379514</v>
      </c>
      <c r="AF31">
        <v>90.37357462</v>
      </c>
      <c r="AG31">
        <v>89.475207628</v>
      </c>
      <c r="AH31">
        <v>82.935264092</v>
      </c>
      <c r="AI31">
        <v>93.104205459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3</v>
      </c>
      <c r="AP31">
        <v>31</v>
      </c>
    </row>
    <row r="32" spans="1:42" s="40" customFormat="1" ht="12.75" customHeight="1">
      <c r="A32" s="45" t="s">
        <v>118</v>
      </c>
      <c r="B32" s="42">
        <f t="shared" si="5"/>
        <v>13.08797699</v>
      </c>
      <c r="C32" s="42">
        <f t="shared" si="5"/>
        <v>47.500835625</v>
      </c>
      <c r="D32" s="42">
        <f t="shared" si="5"/>
        <v>44.624308296</v>
      </c>
      <c r="E32" s="42">
        <f t="shared" si="5"/>
        <v>44.57049791</v>
      </c>
      <c r="F32" s="42">
        <f t="shared" si="5"/>
        <v>66.82834185</v>
      </c>
      <c r="G32" s="42">
        <f t="shared" si="5"/>
        <v>34.594954335</v>
      </c>
      <c r="H32" s="42">
        <f t="shared" si="5"/>
        <v>46.100053711</v>
      </c>
      <c r="I32" s="42">
        <f t="shared" si="5"/>
        <v>37.441369281</v>
      </c>
      <c r="J32" s="42">
        <f t="shared" si="5"/>
        <v>45.303394482</v>
      </c>
      <c r="K32" s="46" t="s">
        <v>119</v>
      </c>
      <c r="AA32">
        <v>50.606881439</v>
      </c>
      <c r="AB32">
        <v>38.099070419</v>
      </c>
      <c r="AC32">
        <v>44.558413609</v>
      </c>
      <c r="AD32">
        <v>39.660394675</v>
      </c>
      <c r="AE32">
        <v>57.398410947</v>
      </c>
      <c r="AF32">
        <v>64.455161928</v>
      </c>
      <c r="AG32">
        <v>64.432938398</v>
      </c>
      <c r="AH32">
        <v>50.648433886</v>
      </c>
      <c r="AI32">
        <v>65.034101436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3</v>
      </c>
      <c r="AP32">
        <v>32</v>
      </c>
    </row>
    <row r="33" spans="1:42" s="40" customFormat="1" ht="12.75" customHeight="1">
      <c r="A33" s="47" t="s">
        <v>120</v>
      </c>
      <c r="B33" s="42">
        <f t="shared" si="5"/>
        <v>48.875717437</v>
      </c>
      <c r="C33" s="42">
        <f t="shared" si="5"/>
        <v>44.799921317</v>
      </c>
      <c r="D33" s="42">
        <f t="shared" si="5"/>
        <v>46.548166329</v>
      </c>
      <c r="E33" s="42">
        <f t="shared" si="5"/>
        <v>39.816114145</v>
      </c>
      <c r="F33" s="42">
        <f t="shared" si="5"/>
        <v>30.131237396</v>
      </c>
      <c r="G33" s="42">
        <f t="shared" si="5"/>
        <v>51.468108219</v>
      </c>
      <c r="H33" s="42">
        <f t="shared" si="5"/>
        <v>46.62756336</v>
      </c>
      <c r="I33" s="42">
        <f t="shared" si="5"/>
        <v>48.87931499</v>
      </c>
      <c r="J33" s="42">
        <f t="shared" si="5"/>
        <v>47.916454673</v>
      </c>
      <c r="K33" s="44" t="s">
        <v>121</v>
      </c>
      <c r="AA33">
        <v>58.687149337</v>
      </c>
      <c r="AB33">
        <v>51.68888337</v>
      </c>
      <c r="AC33">
        <v>60.099732714</v>
      </c>
      <c r="AD33">
        <v>49.94586766</v>
      </c>
      <c r="AE33">
        <v>62.387863511</v>
      </c>
      <c r="AF33">
        <v>59.04607362</v>
      </c>
      <c r="AG33">
        <v>69.727047814</v>
      </c>
      <c r="AH33">
        <v>73.660761913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4</v>
      </c>
      <c r="AP33">
        <v>1</v>
      </c>
    </row>
    <row r="34" spans="1:42" s="40" customFormat="1" ht="12.75" customHeight="1">
      <c r="A34" s="37" t="s">
        <v>24</v>
      </c>
      <c r="B34" s="42"/>
      <c r="C34" s="42"/>
      <c r="D34" s="42"/>
      <c r="E34" s="42"/>
      <c r="F34" s="42"/>
      <c r="G34" s="42"/>
      <c r="H34" s="42"/>
      <c r="I34" s="42"/>
      <c r="J34" s="42"/>
      <c r="K34" s="39" t="s">
        <v>25</v>
      </c>
      <c r="AA34">
        <v>82.97562969</v>
      </c>
      <c r="AB34">
        <v>65.532734534</v>
      </c>
      <c r="AC34">
        <v>91.598621624</v>
      </c>
      <c r="AD34">
        <v>80.201031998</v>
      </c>
      <c r="AE34">
        <v>86.269677406</v>
      </c>
      <c r="AF34">
        <v>85.054533656</v>
      </c>
      <c r="AG34">
        <v>84.047718125</v>
      </c>
      <c r="AH34">
        <v>83.713476806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4</v>
      </c>
      <c r="AP34">
        <v>2</v>
      </c>
    </row>
    <row r="35" spans="1:42" s="40" customFormat="1" ht="12.75" customHeight="1">
      <c r="A35" s="47" t="s">
        <v>122</v>
      </c>
      <c r="B35" s="42"/>
      <c r="C35" s="42"/>
      <c r="D35" s="42"/>
      <c r="E35" s="42"/>
      <c r="F35" s="42"/>
      <c r="G35" s="42"/>
      <c r="H35" s="42"/>
      <c r="I35" s="42"/>
      <c r="J35" s="42"/>
      <c r="K35" s="51" t="s">
        <v>123</v>
      </c>
      <c r="AA35">
        <v>43.052995311</v>
      </c>
      <c r="AB35">
        <v>52.969164432</v>
      </c>
      <c r="AC35">
        <v>35.474143764</v>
      </c>
      <c r="AD35">
        <v>62.650792914</v>
      </c>
      <c r="AE35">
        <v>36.462058752</v>
      </c>
      <c r="AF35">
        <v>31.368655427</v>
      </c>
      <c r="AG35">
        <v>47.634610574</v>
      </c>
      <c r="AH35">
        <v>39.93316796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4</v>
      </c>
      <c r="AP35">
        <v>3</v>
      </c>
    </row>
    <row r="36" spans="1:42" s="40" customFormat="1" ht="12.75" customHeight="1">
      <c r="A36" s="45" t="s">
        <v>124</v>
      </c>
      <c r="B36" s="42">
        <f aca="true" t="shared" si="6" ref="B36:B47">+AA21</f>
        <v>99.803743385</v>
      </c>
      <c r="C36" s="42">
        <f aca="true" t="shared" si="7" ref="C36:C47">+AB21</f>
        <v>99.263358998</v>
      </c>
      <c r="D36" s="42">
        <f aca="true" t="shared" si="8" ref="D36:D47">+AC21</f>
        <v>99.386270131</v>
      </c>
      <c r="E36" s="42">
        <f aca="true" t="shared" si="9" ref="E36:E47">+AD21</f>
        <v>98.043014478</v>
      </c>
      <c r="F36" s="42">
        <f aca="true" t="shared" si="10" ref="F36:F47">+AE21</f>
        <v>99.659231722</v>
      </c>
      <c r="G36" s="42">
        <f aca="true" t="shared" si="11" ref="G36:G47">+AF21</f>
        <v>98.689786639</v>
      </c>
      <c r="H36" s="42">
        <f aca="true" t="shared" si="12" ref="H36:H47">+AG21</f>
        <v>99.275379937</v>
      </c>
      <c r="I36" s="42">
        <f aca="true" t="shared" si="13" ref="I36:I47">+AH21</f>
        <v>100</v>
      </c>
      <c r="J36" s="42">
        <f aca="true" t="shared" si="14" ref="J36:J47">+AI21</f>
        <v>99.60893079</v>
      </c>
      <c r="K36" s="46" t="s">
        <v>125</v>
      </c>
      <c r="AA36">
        <v>87.644522347</v>
      </c>
      <c r="AB36">
        <v>94.607356175</v>
      </c>
      <c r="AC36">
        <v>94.321049212</v>
      </c>
      <c r="AD36">
        <v>94.367599423</v>
      </c>
      <c r="AE36">
        <v>83.544156992</v>
      </c>
      <c r="AF36">
        <v>87.591249329</v>
      </c>
      <c r="AG36">
        <v>90.943209701</v>
      </c>
      <c r="AH36">
        <v>82.317417762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4</v>
      </c>
      <c r="AP36">
        <v>4</v>
      </c>
    </row>
    <row r="37" spans="1:42" s="40" customFormat="1" ht="12.75" customHeight="1">
      <c r="A37" s="45" t="s">
        <v>126</v>
      </c>
      <c r="B37" s="42">
        <f t="shared" si="6"/>
        <v>39.243249638</v>
      </c>
      <c r="C37" s="42">
        <f t="shared" si="7"/>
        <v>40.244390369</v>
      </c>
      <c r="D37" s="42">
        <f t="shared" si="8"/>
        <v>38.568800624</v>
      </c>
      <c r="E37" s="42">
        <f t="shared" si="9"/>
        <v>33.554078839</v>
      </c>
      <c r="F37" s="42">
        <f t="shared" si="10"/>
        <v>52.339604483</v>
      </c>
      <c r="G37" s="42">
        <f t="shared" si="11"/>
        <v>73.020558433</v>
      </c>
      <c r="H37" s="42">
        <f t="shared" si="12"/>
        <v>48.524528469</v>
      </c>
      <c r="I37" s="42">
        <f t="shared" si="13"/>
        <v>48.305049256</v>
      </c>
      <c r="J37" s="42">
        <f t="shared" si="14"/>
        <v>50.941623778</v>
      </c>
      <c r="K37" s="46" t="s">
        <v>127</v>
      </c>
      <c r="AA37">
        <v>30.628899171</v>
      </c>
      <c r="AB37">
        <v>52.735444492</v>
      </c>
      <c r="AC37">
        <v>12.975041717</v>
      </c>
      <c r="AD37">
        <v>43.623142662</v>
      </c>
      <c r="AE37">
        <v>24.61105772</v>
      </c>
      <c r="AF37">
        <v>49.37851911</v>
      </c>
      <c r="AG37">
        <v>54.7367797</v>
      </c>
      <c r="AH37">
        <v>44.695659171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4</v>
      </c>
      <c r="AP37">
        <v>5</v>
      </c>
    </row>
    <row r="38" spans="1:42" s="40" customFormat="1" ht="12.75" customHeight="1">
      <c r="A38" s="45" t="s">
        <v>128</v>
      </c>
      <c r="B38" s="42">
        <f t="shared" si="6"/>
        <v>2.8595631832</v>
      </c>
      <c r="C38" s="42">
        <f t="shared" si="7"/>
        <v>8.1814119446</v>
      </c>
      <c r="D38" s="42">
        <f t="shared" si="8"/>
        <v>5.9796691926</v>
      </c>
      <c r="E38" s="42">
        <f t="shared" si="9"/>
        <v>3.9939888955</v>
      </c>
      <c r="F38" s="42">
        <f t="shared" si="10"/>
        <v>3.2081052165</v>
      </c>
      <c r="G38" s="42">
        <f t="shared" si="11"/>
        <v>13.011946071</v>
      </c>
      <c r="H38" s="42">
        <f t="shared" si="12"/>
        <v>11.516336471</v>
      </c>
      <c r="I38" s="42">
        <f t="shared" si="13"/>
        <v>7.0917980279</v>
      </c>
      <c r="J38" s="42">
        <f t="shared" si="14"/>
        <v>10.6999064</v>
      </c>
      <c r="K38" s="46" t="s">
        <v>129</v>
      </c>
      <c r="AA38">
        <v>97.452587401</v>
      </c>
      <c r="AB38">
        <v>98.042353917</v>
      </c>
      <c r="AC38">
        <v>96.485193425</v>
      </c>
      <c r="AD38">
        <v>99.020894164</v>
      </c>
      <c r="AE38">
        <v>97.009997164</v>
      </c>
      <c r="AF38">
        <v>98.560816637</v>
      </c>
      <c r="AG38">
        <v>98.199066784</v>
      </c>
      <c r="AH38">
        <v>94.835223606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4</v>
      </c>
      <c r="AP38">
        <v>6</v>
      </c>
    </row>
    <row r="39" spans="1:42" s="40" customFormat="1" ht="12.75" customHeight="1">
      <c r="A39" s="45" t="s">
        <v>130</v>
      </c>
      <c r="B39" s="42">
        <f t="shared" si="6"/>
        <v>38.492533999</v>
      </c>
      <c r="C39" s="42">
        <f t="shared" si="7"/>
        <v>35.893592301</v>
      </c>
      <c r="D39" s="42">
        <f t="shared" si="8"/>
        <v>36.177230058</v>
      </c>
      <c r="E39" s="42">
        <f t="shared" si="9"/>
        <v>28.361006818</v>
      </c>
      <c r="F39" s="42">
        <f t="shared" si="10"/>
        <v>39.529273737</v>
      </c>
      <c r="G39" s="42">
        <f t="shared" si="11"/>
        <v>50.037152399</v>
      </c>
      <c r="H39" s="42">
        <f t="shared" si="12"/>
        <v>51.507041666</v>
      </c>
      <c r="I39" s="42">
        <f t="shared" si="13"/>
        <v>47.296665527</v>
      </c>
      <c r="J39" s="42">
        <f t="shared" si="14"/>
        <v>47.721956302</v>
      </c>
      <c r="K39" s="46" t="s">
        <v>131</v>
      </c>
      <c r="AA39">
        <v>18.593418274</v>
      </c>
      <c r="AB39">
        <v>29.277972411</v>
      </c>
      <c r="AC39">
        <v>4.6563498669</v>
      </c>
      <c r="AD39">
        <v>22.658251699</v>
      </c>
      <c r="AE39">
        <v>16.953434981</v>
      </c>
      <c r="AF39">
        <v>29.662321222</v>
      </c>
      <c r="AG39">
        <v>36.206330593</v>
      </c>
      <c r="AH39">
        <v>33.699497763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4</v>
      </c>
      <c r="AP39">
        <v>7</v>
      </c>
    </row>
    <row r="40" spans="1:42" s="40" customFormat="1" ht="12.75" customHeight="1">
      <c r="A40" s="45" t="s">
        <v>132</v>
      </c>
      <c r="B40" s="42">
        <f t="shared" si="6"/>
        <v>8.8256687905</v>
      </c>
      <c r="C40" s="42">
        <f t="shared" si="7"/>
        <v>9.928013237</v>
      </c>
      <c r="D40" s="42">
        <f t="shared" si="8"/>
        <v>10.829234666</v>
      </c>
      <c r="E40" s="42">
        <f t="shared" si="9"/>
        <v>1.4623101575</v>
      </c>
      <c r="F40" s="42">
        <f t="shared" si="10"/>
        <v>6.7866550893</v>
      </c>
      <c r="G40" s="42">
        <f t="shared" si="11"/>
        <v>20.104001635</v>
      </c>
      <c r="H40" s="42">
        <f t="shared" si="12"/>
        <v>16.251601792</v>
      </c>
      <c r="I40" s="42">
        <f t="shared" si="13"/>
        <v>7.8414762753</v>
      </c>
      <c r="J40" s="42">
        <f t="shared" si="14"/>
        <v>12.216198569</v>
      </c>
      <c r="K40" s="46" t="s">
        <v>133</v>
      </c>
      <c r="AA40">
        <v>11.158466492</v>
      </c>
      <c r="AB40">
        <v>20.110860761</v>
      </c>
      <c r="AC40">
        <v>10.174841269</v>
      </c>
      <c r="AD40">
        <v>15.235134995</v>
      </c>
      <c r="AE40">
        <v>8.3126795577</v>
      </c>
      <c r="AF40">
        <v>4.6013857979</v>
      </c>
      <c r="AG40">
        <v>12.549751499</v>
      </c>
      <c r="AH40">
        <v>10.562557893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4</v>
      </c>
      <c r="AP40">
        <v>8</v>
      </c>
    </row>
    <row r="41" spans="1:42" s="40" customFormat="1" ht="12.75" customHeight="1">
      <c r="A41" s="45" t="s">
        <v>134</v>
      </c>
      <c r="B41" s="42">
        <f t="shared" si="6"/>
        <v>39.399515078</v>
      </c>
      <c r="C41" s="42">
        <f t="shared" si="7"/>
        <v>25.553770947</v>
      </c>
      <c r="D41" s="42">
        <f t="shared" si="8"/>
        <v>29.791720414</v>
      </c>
      <c r="E41" s="42">
        <f t="shared" si="9"/>
        <v>18.569801466</v>
      </c>
      <c r="F41" s="42">
        <f t="shared" si="10"/>
        <v>32.233119185</v>
      </c>
      <c r="G41" s="42">
        <f t="shared" si="11"/>
        <v>54.041051775</v>
      </c>
      <c r="H41" s="42">
        <f t="shared" si="12"/>
        <v>55.684774758</v>
      </c>
      <c r="I41" s="42">
        <f t="shared" si="13"/>
        <v>36.435066763</v>
      </c>
      <c r="J41" s="42">
        <f t="shared" si="14"/>
        <v>47.149204955</v>
      </c>
      <c r="K41" s="46" t="s">
        <v>135</v>
      </c>
      <c r="AA41">
        <v>33.409881237</v>
      </c>
      <c r="AB41">
        <v>33.373993533</v>
      </c>
      <c r="AC41">
        <v>42.741340144</v>
      </c>
      <c r="AD41">
        <v>34.513222136</v>
      </c>
      <c r="AE41">
        <v>31.988160752</v>
      </c>
      <c r="AF41">
        <v>14.731493767</v>
      </c>
      <c r="AG41">
        <v>46.802262225</v>
      </c>
      <c r="AH41">
        <v>44.300134367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4</v>
      </c>
      <c r="AP41">
        <v>9</v>
      </c>
    </row>
    <row r="42" spans="1:42" s="40" customFormat="1" ht="12.75" customHeight="1">
      <c r="A42" s="45" t="s">
        <v>136</v>
      </c>
      <c r="B42" s="42">
        <f t="shared" si="6"/>
        <v>3.7767602653</v>
      </c>
      <c r="C42" s="42">
        <f t="shared" si="7"/>
        <v>4.9562312239</v>
      </c>
      <c r="D42" s="42">
        <f t="shared" si="8"/>
        <v>5.4832209641</v>
      </c>
      <c r="E42" s="42">
        <f t="shared" si="9"/>
        <v>2.460761751</v>
      </c>
      <c r="F42" s="42">
        <f t="shared" si="10"/>
        <v>8.1197268389</v>
      </c>
      <c r="G42" s="42">
        <f t="shared" si="11"/>
        <v>13.653016322</v>
      </c>
      <c r="H42" s="42">
        <f t="shared" si="12"/>
        <v>13.335634407</v>
      </c>
      <c r="I42" s="42">
        <f t="shared" si="13"/>
        <v>10.655735021</v>
      </c>
      <c r="J42" s="42">
        <f t="shared" si="14"/>
        <v>8.3090155081</v>
      </c>
      <c r="K42" s="46" t="s">
        <v>137</v>
      </c>
      <c r="AA42">
        <v>42.371543428</v>
      </c>
      <c r="AB42">
        <v>55.148636778</v>
      </c>
      <c r="AC42">
        <v>43.104786294</v>
      </c>
      <c r="AD42">
        <v>49.892339516</v>
      </c>
      <c r="AE42">
        <v>37.577230065</v>
      </c>
      <c r="AF42">
        <v>37.431738421</v>
      </c>
      <c r="AG42">
        <v>44.173544619</v>
      </c>
      <c r="AH42">
        <v>49.863041687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4</v>
      </c>
      <c r="AP42">
        <v>10</v>
      </c>
    </row>
    <row r="43" spans="1:42" s="40" customFormat="1" ht="12.75" customHeight="1">
      <c r="A43" s="45" t="s">
        <v>138</v>
      </c>
      <c r="B43" s="42">
        <f t="shared" si="6"/>
        <v>67.653770619</v>
      </c>
      <c r="C43" s="42">
        <f t="shared" si="7"/>
        <v>71.182684336</v>
      </c>
      <c r="D43" s="42">
        <f t="shared" si="8"/>
        <v>72.697817605</v>
      </c>
      <c r="E43" s="42">
        <f t="shared" si="9"/>
        <v>81.187043476</v>
      </c>
      <c r="F43" s="42">
        <f t="shared" si="10"/>
        <v>88.028821806</v>
      </c>
      <c r="G43" s="42">
        <f t="shared" si="11"/>
        <v>89.763972475</v>
      </c>
      <c r="H43" s="42">
        <f t="shared" si="12"/>
        <v>82.171390806</v>
      </c>
      <c r="I43" s="42">
        <f t="shared" si="13"/>
        <v>80.145410325</v>
      </c>
      <c r="J43" s="42">
        <f t="shared" si="14"/>
        <v>87.590518884</v>
      </c>
      <c r="K43" s="46" t="s">
        <v>139</v>
      </c>
      <c r="AA43">
        <v>97.221499191</v>
      </c>
      <c r="AB43">
        <v>98.005891862</v>
      </c>
      <c r="AC43">
        <v>97.158699034</v>
      </c>
      <c r="AD43">
        <v>99.060154293</v>
      </c>
      <c r="AE43">
        <v>96.555034252</v>
      </c>
      <c r="AF43">
        <v>94.453031126</v>
      </c>
      <c r="AG43">
        <v>99.157234375</v>
      </c>
      <c r="AH43">
        <v>98.006513505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4</v>
      </c>
      <c r="AP43">
        <v>11</v>
      </c>
    </row>
    <row r="44" spans="1:42" s="40" customFormat="1" ht="12.75" customHeight="1">
      <c r="A44" s="45" t="s">
        <v>140</v>
      </c>
      <c r="B44" s="42">
        <f t="shared" si="6"/>
        <v>53.62591645</v>
      </c>
      <c r="C44" s="42">
        <f t="shared" si="7"/>
        <v>43.448018309</v>
      </c>
      <c r="D44" s="42">
        <f t="shared" si="8"/>
        <v>51.026024356</v>
      </c>
      <c r="E44" s="42">
        <f t="shared" si="9"/>
        <v>42.72398066</v>
      </c>
      <c r="F44" s="42">
        <f t="shared" si="10"/>
        <v>64.405577601</v>
      </c>
      <c r="G44" s="42">
        <f t="shared" si="11"/>
        <v>72.710536315</v>
      </c>
      <c r="H44" s="42">
        <f t="shared" si="12"/>
        <v>73.273506705</v>
      </c>
      <c r="I44" s="42">
        <f t="shared" si="13"/>
        <v>58.727925896</v>
      </c>
      <c r="J44" s="42">
        <f t="shared" si="14"/>
        <v>71.592899781</v>
      </c>
      <c r="K44" s="46" t="s">
        <v>141</v>
      </c>
      <c r="AA44">
        <v>55.959609295</v>
      </c>
      <c r="AB44">
        <v>46.712280826</v>
      </c>
      <c r="AC44">
        <v>49.102856127</v>
      </c>
      <c r="AD44">
        <v>61.56919381</v>
      </c>
      <c r="AE44">
        <v>57.097995678</v>
      </c>
      <c r="AF44">
        <v>66.137531258</v>
      </c>
      <c r="AG44">
        <v>66.45317503</v>
      </c>
      <c r="AH44">
        <v>69.807326794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4</v>
      </c>
      <c r="AP44">
        <v>12</v>
      </c>
    </row>
    <row r="45" spans="1:42" s="40" customFormat="1" ht="12.75" customHeight="1">
      <c r="A45" s="45" t="s">
        <v>142</v>
      </c>
      <c r="B45" s="42">
        <f t="shared" si="6"/>
        <v>95.614834872</v>
      </c>
      <c r="C45" s="42">
        <f t="shared" si="7"/>
        <v>91.689868174</v>
      </c>
      <c r="D45" s="42">
        <f t="shared" si="8"/>
        <v>91.995976926</v>
      </c>
      <c r="E45" s="42">
        <f t="shared" si="9"/>
        <v>96.038454311</v>
      </c>
      <c r="F45" s="42">
        <f t="shared" si="10"/>
        <v>97.046766249</v>
      </c>
      <c r="G45" s="42">
        <f t="shared" si="11"/>
        <v>95.980460167</v>
      </c>
      <c r="H45" s="42">
        <f t="shared" si="12"/>
        <v>97.100999111</v>
      </c>
      <c r="I45" s="42">
        <f t="shared" si="13"/>
        <v>97.428594662</v>
      </c>
      <c r="J45" s="42">
        <f t="shared" si="14"/>
        <v>98.809080168</v>
      </c>
      <c r="K45" s="46" t="s">
        <v>143</v>
      </c>
      <c r="AA45">
        <v>45.616091472</v>
      </c>
      <c r="AB45">
        <v>61.626797546</v>
      </c>
      <c r="AC45">
        <v>45.13417205</v>
      </c>
      <c r="AD45">
        <v>56.238152493</v>
      </c>
      <c r="AE45">
        <v>39.441615773</v>
      </c>
      <c r="AF45">
        <v>30.834045281</v>
      </c>
      <c r="AG45">
        <v>49.032176219</v>
      </c>
      <c r="AH45">
        <v>52.799378762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4</v>
      </c>
      <c r="AP45">
        <v>13</v>
      </c>
    </row>
    <row r="46" spans="1:42" s="40" customFormat="1" ht="12.75" customHeight="1">
      <c r="A46" s="45" t="s">
        <v>144</v>
      </c>
      <c r="B46" s="42">
        <f t="shared" si="6"/>
        <v>85.454649756</v>
      </c>
      <c r="C46" s="42">
        <f t="shared" si="7"/>
        <v>79.9414369</v>
      </c>
      <c r="D46" s="42">
        <f t="shared" si="8"/>
        <v>80.129695578</v>
      </c>
      <c r="E46" s="42">
        <f t="shared" si="9"/>
        <v>69.117847027</v>
      </c>
      <c r="F46" s="42">
        <f t="shared" si="10"/>
        <v>88.344379514</v>
      </c>
      <c r="G46" s="42">
        <f t="shared" si="11"/>
        <v>90.37357462</v>
      </c>
      <c r="H46" s="42">
        <f t="shared" si="12"/>
        <v>89.475207628</v>
      </c>
      <c r="I46" s="42">
        <f t="shared" si="13"/>
        <v>82.935264092</v>
      </c>
      <c r="J46" s="42">
        <f t="shared" si="14"/>
        <v>93.104205459</v>
      </c>
      <c r="K46" s="46" t="s">
        <v>145</v>
      </c>
      <c r="AA46">
        <v>26.597976811</v>
      </c>
      <c r="AB46">
        <v>33.136727088</v>
      </c>
      <c r="AC46">
        <v>25.261469924</v>
      </c>
      <c r="AD46">
        <v>25.423200466</v>
      </c>
      <c r="AE46">
        <v>25.754919553</v>
      </c>
      <c r="AF46">
        <v>19.432875831</v>
      </c>
      <c r="AG46">
        <v>24.260295884</v>
      </c>
      <c r="AH46">
        <v>20.843350808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4</v>
      </c>
      <c r="AP46">
        <v>14</v>
      </c>
    </row>
    <row r="47" spans="1:42" s="40" customFormat="1" ht="12.75" customHeight="1">
      <c r="A47" s="45" t="s">
        <v>146</v>
      </c>
      <c r="B47" s="42">
        <f t="shared" si="6"/>
        <v>50.606881439</v>
      </c>
      <c r="C47" s="42">
        <f t="shared" si="7"/>
        <v>38.099070419</v>
      </c>
      <c r="D47" s="42">
        <f t="shared" si="8"/>
        <v>44.558413609</v>
      </c>
      <c r="E47" s="42">
        <f t="shared" si="9"/>
        <v>39.660394675</v>
      </c>
      <c r="F47" s="42">
        <f t="shared" si="10"/>
        <v>57.398410947</v>
      </c>
      <c r="G47" s="42">
        <f t="shared" si="11"/>
        <v>64.455161928</v>
      </c>
      <c r="H47" s="42">
        <f t="shared" si="12"/>
        <v>64.432938398</v>
      </c>
      <c r="I47" s="42">
        <f t="shared" si="13"/>
        <v>50.648433886</v>
      </c>
      <c r="J47" s="42">
        <f t="shared" si="14"/>
        <v>65.034101436</v>
      </c>
      <c r="K47" s="46" t="s">
        <v>147</v>
      </c>
      <c r="AA47">
        <v>11.05018479</v>
      </c>
      <c r="AB47">
        <v>17.359480489</v>
      </c>
      <c r="AC47">
        <v>9.4848315729</v>
      </c>
      <c r="AD47">
        <v>16.192211619</v>
      </c>
      <c r="AE47">
        <v>8.5147592404</v>
      </c>
      <c r="AF47">
        <v>4.8459357905</v>
      </c>
      <c r="AG47">
        <v>17.794473524</v>
      </c>
      <c r="AH47">
        <v>4.5071035817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4</v>
      </c>
      <c r="AP47">
        <v>15</v>
      </c>
    </row>
    <row r="48" spans="1:42" s="40" customFormat="1" ht="7.5" customHeight="1" thickBot="1">
      <c r="A48" s="92"/>
      <c r="B48" s="103"/>
      <c r="C48" s="103"/>
      <c r="D48" s="103"/>
      <c r="E48" s="103"/>
      <c r="F48" s="103"/>
      <c r="G48" s="103"/>
      <c r="H48" s="104"/>
      <c r="I48" s="104"/>
      <c r="J48" s="105"/>
      <c r="K48" s="94"/>
      <c r="AA48">
        <v>152.39218821</v>
      </c>
      <c r="AB48">
        <v>151.63164499</v>
      </c>
      <c r="AC48">
        <v>155.03273425</v>
      </c>
      <c r="AD48">
        <v>149.92965686</v>
      </c>
      <c r="AE48">
        <v>152.91875097</v>
      </c>
      <c r="AF48">
        <v>165.41960411</v>
      </c>
      <c r="AG48">
        <v>150.66635457</v>
      </c>
      <c r="AH48">
        <v>158.18816027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4</v>
      </c>
      <c r="AP48">
        <v>16</v>
      </c>
    </row>
    <row r="49" spans="2:42" s="40" customFormat="1" ht="16.5" thickTop="1">
      <c r="B49" s="58"/>
      <c r="C49" s="58"/>
      <c r="D49" s="58"/>
      <c r="E49" s="58"/>
      <c r="F49" s="58"/>
      <c r="G49" s="58"/>
      <c r="K49" s="96"/>
      <c r="AA49">
        <v>59.227989056</v>
      </c>
      <c r="AB49">
        <v>72.019559382</v>
      </c>
      <c r="AC49">
        <v>64.762721908</v>
      </c>
      <c r="AD49">
        <v>78.03324732</v>
      </c>
      <c r="AE49">
        <v>50.698318465</v>
      </c>
      <c r="AF49">
        <v>46.582915125</v>
      </c>
      <c r="AG49">
        <v>61.993454921</v>
      </c>
      <c r="AH49">
        <v>60.719412375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4</v>
      </c>
      <c r="AP49">
        <v>17</v>
      </c>
    </row>
    <row r="50" spans="27:42" ht="15.75">
      <c r="AA50">
        <v>9.0311230581</v>
      </c>
      <c r="AB50">
        <v>15.737109048</v>
      </c>
      <c r="AC50">
        <v>9.5904042063</v>
      </c>
      <c r="AD50">
        <v>11.48376124</v>
      </c>
      <c r="AE50">
        <v>6.9118991125</v>
      </c>
      <c r="AF50">
        <v>2.3341675955</v>
      </c>
      <c r="AG50">
        <v>10.767310695</v>
      </c>
      <c r="AH50">
        <v>9.947103202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4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2"/>
  <headerFooter alignWithMargins="0">
    <oddFooter>&amp;C&amp;"細明體,標準"&amp;11－&amp;"CG Times (W1),標準"&amp;P+92&amp;"細明體,標準"－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2"/>
  <sheetViews>
    <sheetView showGridLines="0" workbookViewId="0" topLeftCell="A1">
      <selection activeCell="C15" sqref="C15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0.375" style="2" customWidth="1"/>
    <col min="7" max="7" width="10.25390625" style="4" customWidth="1"/>
    <col min="8" max="9" width="11.75390625" style="4" customWidth="1"/>
    <col min="10" max="10" width="29.50390625" style="56" customWidth="1"/>
    <col min="11" max="16384" width="9.00390625" style="4" customWidth="1"/>
  </cols>
  <sheetData>
    <row r="1" spans="1:42" ht="15.75" customHeight="1">
      <c r="A1" s="1" t="s">
        <v>72</v>
      </c>
      <c r="F1" s="3"/>
      <c r="J1" s="5" t="s">
        <v>73</v>
      </c>
      <c r="AA1">
        <v>58.687149337</v>
      </c>
      <c r="AB1">
        <v>51.68888337</v>
      </c>
      <c r="AC1">
        <v>60.099732714</v>
      </c>
      <c r="AD1">
        <v>49.94586766</v>
      </c>
      <c r="AE1">
        <v>62.387863511</v>
      </c>
      <c r="AF1">
        <v>59.04607362</v>
      </c>
      <c r="AG1">
        <v>69.727047814</v>
      </c>
      <c r="AH1">
        <v>73.660761913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4</v>
      </c>
      <c r="AP1">
        <v>1</v>
      </c>
    </row>
    <row r="2" spans="6:42" ht="7.5" customHeight="1">
      <c r="F2" s="4"/>
      <c r="J2" s="4"/>
      <c r="AA2">
        <v>82.97562969</v>
      </c>
      <c r="AB2">
        <v>65.532734534</v>
      </c>
      <c r="AC2">
        <v>91.598621624</v>
      </c>
      <c r="AD2">
        <v>80.201031998</v>
      </c>
      <c r="AE2">
        <v>86.269677406</v>
      </c>
      <c r="AF2">
        <v>85.054533656</v>
      </c>
      <c r="AG2">
        <v>84.047718125</v>
      </c>
      <c r="AH2">
        <v>83.713476806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4</v>
      </c>
      <c r="AP2">
        <v>2</v>
      </c>
    </row>
    <row r="3" spans="1:42" ht="16.5" customHeight="1">
      <c r="A3" s="6" t="s">
        <v>174</v>
      </c>
      <c r="B3" s="7"/>
      <c r="C3" s="7"/>
      <c r="D3" s="7"/>
      <c r="E3" s="7"/>
      <c r="F3" s="106" t="s">
        <v>175</v>
      </c>
      <c r="G3" s="106"/>
      <c r="H3" s="106"/>
      <c r="I3" s="106"/>
      <c r="J3" s="106"/>
      <c r="AA3">
        <v>43.052995311</v>
      </c>
      <c r="AB3">
        <v>52.969164432</v>
      </c>
      <c r="AC3">
        <v>35.474143764</v>
      </c>
      <c r="AD3">
        <v>62.650792914</v>
      </c>
      <c r="AE3">
        <v>36.462058752</v>
      </c>
      <c r="AF3">
        <v>31.368655427</v>
      </c>
      <c r="AG3">
        <v>47.634610574</v>
      </c>
      <c r="AH3">
        <v>39.93316796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4</v>
      </c>
      <c r="AP3">
        <v>3</v>
      </c>
    </row>
    <row r="4" spans="1:42" ht="7.5" customHeight="1">
      <c r="A4" s="9"/>
      <c r="F4" s="4"/>
      <c r="J4" s="4"/>
      <c r="AA4">
        <v>87.644522347</v>
      </c>
      <c r="AB4">
        <v>94.607356175</v>
      </c>
      <c r="AC4">
        <v>94.321049212</v>
      </c>
      <c r="AD4">
        <v>94.367599423</v>
      </c>
      <c r="AE4">
        <v>83.544156992</v>
      </c>
      <c r="AF4">
        <v>87.591249329</v>
      </c>
      <c r="AG4">
        <v>90.943209701</v>
      </c>
      <c r="AH4">
        <v>82.317417762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4</v>
      </c>
      <c r="AP4">
        <v>4</v>
      </c>
    </row>
    <row r="5" spans="1:42" s="14" customFormat="1" ht="16.5" customHeight="1" thickBot="1">
      <c r="A5" s="10" t="s">
        <v>76</v>
      </c>
      <c r="B5" s="11"/>
      <c r="C5" s="11"/>
      <c r="D5" s="11"/>
      <c r="E5" s="11"/>
      <c r="F5" s="12" t="s">
        <v>77</v>
      </c>
      <c r="G5" s="11"/>
      <c r="H5" s="11"/>
      <c r="I5" s="11"/>
      <c r="J5" s="13"/>
      <c r="AA5">
        <v>30.628899171</v>
      </c>
      <c r="AB5">
        <v>52.735444492</v>
      </c>
      <c r="AC5">
        <v>12.975041717</v>
      </c>
      <c r="AD5">
        <v>43.623142662</v>
      </c>
      <c r="AE5">
        <v>24.61105772</v>
      </c>
      <c r="AF5">
        <v>49.37851911</v>
      </c>
      <c r="AG5">
        <v>54.7367797</v>
      </c>
      <c r="AH5">
        <v>44.695659171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4</v>
      </c>
      <c r="AP5">
        <v>5</v>
      </c>
    </row>
    <row r="6" spans="1:42" s="23" customFormat="1" ht="13.5" customHeight="1" thickTop="1">
      <c r="A6" s="15"/>
      <c r="B6" s="17" t="s">
        <v>2</v>
      </c>
      <c r="C6" s="17" t="s">
        <v>3</v>
      </c>
      <c r="D6" s="17" t="s">
        <v>4</v>
      </c>
      <c r="E6" s="18" t="s">
        <v>78</v>
      </c>
      <c r="F6" s="19" t="s">
        <v>79</v>
      </c>
      <c r="G6" s="19"/>
      <c r="H6" s="20" t="s">
        <v>5</v>
      </c>
      <c r="I6" s="21"/>
      <c r="J6" s="22"/>
      <c r="AA6">
        <v>97.452587401</v>
      </c>
      <c r="AB6">
        <v>98.042353917</v>
      </c>
      <c r="AC6">
        <v>96.485193425</v>
      </c>
      <c r="AD6">
        <v>99.020894164</v>
      </c>
      <c r="AE6">
        <v>97.009997164</v>
      </c>
      <c r="AF6">
        <v>98.560816637</v>
      </c>
      <c r="AG6">
        <v>98.199066784</v>
      </c>
      <c r="AH6">
        <v>94.835223606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4</v>
      </c>
      <c r="AP6">
        <v>6</v>
      </c>
    </row>
    <row r="7" spans="1:42" s="23" customFormat="1" ht="12.75" customHeight="1">
      <c r="A7" s="107"/>
      <c r="B7" s="24" t="s">
        <v>49</v>
      </c>
      <c r="C7" s="24" t="s">
        <v>50</v>
      </c>
      <c r="D7" s="24" t="s">
        <v>7</v>
      </c>
      <c r="E7" s="26" t="s">
        <v>80</v>
      </c>
      <c r="F7" s="27" t="s">
        <v>8</v>
      </c>
      <c r="G7" s="27" t="s">
        <v>9</v>
      </c>
      <c r="H7" s="27" t="s">
        <v>10</v>
      </c>
      <c r="I7" s="27" t="s">
        <v>11</v>
      </c>
      <c r="J7" s="28"/>
      <c r="AA7">
        <v>18.593418274</v>
      </c>
      <c r="AB7">
        <v>29.277972411</v>
      </c>
      <c r="AC7">
        <v>4.6563498669</v>
      </c>
      <c r="AD7">
        <v>22.658251699</v>
      </c>
      <c r="AE7">
        <v>16.953434981</v>
      </c>
      <c r="AF7">
        <v>29.662321222</v>
      </c>
      <c r="AG7">
        <v>36.206330593</v>
      </c>
      <c r="AH7">
        <v>33.699497763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4</v>
      </c>
      <c r="AP7">
        <v>7</v>
      </c>
    </row>
    <row r="8" spans="1:42" s="23" customFormat="1" ht="12.75" customHeight="1">
      <c r="A8" s="108"/>
      <c r="B8" s="29" t="s">
        <v>51</v>
      </c>
      <c r="C8" s="31" t="s">
        <v>82</v>
      </c>
      <c r="D8" s="31" t="s">
        <v>82</v>
      </c>
      <c r="E8" s="32" t="s">
        <v>83</v>
      </c>
      <c r="F8" s="33" t="s">
        <v>12</v>
      </c>
      <c r="G8" s="33" t="s">
        <v>84</v>
      </c>
      <c r="H8" s="33" t="s">
        <v>85</v>
      </c>
      <c r="I8" s="33" t="s">
        <v>86</v>
      </c>
      <c r="J8" s="34"/>
      <c r="AA8">
        <v>11.158466492</v>
      </c>
      <c r="AB8">
        <v>20.110860761</v>
      </c>
      <c r="AC8">
        <v>10.174841269</v>
      </c>
      <c r="AD8">
        <v>15.235134995</v>
      </c>
      <c r="AE8">
        <v>8.3126795577</v>
      </c>
      <c r="AF8">
        <v>4.6013857979</v>
      </c>
      <c r="AG8">
        <v>12.549751499</v>
      </c>
      <c r="AH8">
        <v>10.562557893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4</v>
      </c>
      <c r="AP8">
        <v>8</v>
      </c>
    </row>
    <row r="9" spans="1:42" s="23" customFormat="1" ht="6" customHeight="1">
      <c r="A9" s="107"/>
      <c r="B9" s="35"/>
      <c r="C9" s="35"/>
      <c r="D9" s="35"/>
      <c r="E9" s="35"/>
      <c r="F9" s="35"/>
      <c r="G9" s="35"/>
      <c r="H9" s="35"/>
      <c r="I9" s="35"/>
      <c r="J9" s="109"/>
      <c r="AA9">
        <v>33.409881237</v>
      </c>
      <c r="AB9">
        <v>33.373993533</v>
      </c>
      <c r="AC9">
        <v>42.741340144</v>
      </c>
      <c r="AD9">
        <v>34.513222136</v>
      </c>
      <c r="AE9">
        <v>31.988160752</v>
      </c>
      <c r="AF9">
        <v>14.731493767</v>
      </c>
      <c r="AG9">
        <v>46.802262225</v>
      </c>
      <c r="AH9">
        <v>44.300134367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4</v>
      </c>
      <c r="AP9">
        <v>9</v>
      </c>
    </row>
    <row r="10" spans="1:42" s="40" customFormat="1" ht="12" customHeight="1">
      <c r="A10" s="48" t="s">
        <v>176</v>
      </c>
      <c r="B10" s="110">
        <f aca="true" t="shared" si="0" ref="B10:B24">+AA1</f>
        <v>58.687149337</v>
      </c>
      <c r="C10" s="110">
        <f aca="true" t="shared" si="1" ref="C10:C24">+AB1</f>
        <v>51.68888337</v>
      </c>
      <c r="D10" s="110">
        <f aca="true" t="shared" si="2" ref="D10:D24">+AC1</f>
        <v>60.099732714</v>
      </c>
      <c r="E10" s="110">
        <f aca="true" t="shared" si="3" ref="E10:E24">+AD1</f>
        <v>49.94586766</v>
      </c>
      <c r="F10" s="110">
        <f aca="true" t="shared" si="4" ref="F10:F24">+AE1</f>
        <v>62.387863511</v>
      </c>
      <c r="G10" s="110">
        <f aca="true" t="shared" si="5" ref="G10:G24">+AF1</f>
        <v>59.04607362</v>
      </c>
      <c r="H10" s="110">
        <f aca="true" t="shared" si="6" ref="H10:H24">+AG1</f>
        <v>69.727047814</v>
      </c>
      <c r="I10" s="110">
        <f aca="true" t="shared" si="7" ref="I10:I24">+AH1</f>
        <v>73.660761913</v>
      </c>
      <c r="J10" s="46" t="s">
        <v>177</v>
      </c>
      <c r="AA10">
        <v>42.371543428</v>
      </c>
      <c r="AB10">
        <v>55.148636778</v>
      </c>
      <c r="AC10">
        <v>43.104786294</v>
      </c>
      <c r="AD10">
        <v>49.892339516</v>
      </c>
      <c r="AE10">
        <v>37.577230065</v>
      </c>
      <c r="AF10">
        <v>37.431738421</v>
      </c>
      <c r="AG10">
        <v>44.173544619</v>
      </c>
      <c r="AH10">
        <v>49.863041687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4</v>
      </c>
      <c r="AP10">
        <v>10</v>
      </c>
    </row>
    <row r="11" spans="1:42" s="40" customFormat="1" ht="12" customHeight="1">
      <c r="A11" s="48" t="s">
        <v>178</v>
      </c>
      <c r="B11" s="110">
        <f t="shared" si="0"/>
        <v>82.97562969</v>
      </c>
      <c r="C11" s="110">
        <f t="shared" si="1"/>
        <v>65.532734534</v>
      </c>
      <c r="D11" s="110">
        <f t="shared" si="2"/>
        <v>91.598621624</v>
      </c>
      <c r="E11" s="110">
        <f t="shared" si="3"/>
        <v>80.201031998</v>
      </c>
      <c r="F11" s="110">
        <f t="shared" si="4"/>
        <v>86.269677406</v>
      </c>
      <c r="G11" s="110">
        <f t="shared" si="5"/>
        <v>85.054533656</v>
      </c>
      <c r="H11" s="110">
        <f t="shared" si="6"/>
        <v>84.047718125</v>
      </c>
      <c r="I11" s="110">
        <f t="shared" si="7"/>
        <v>83.713476806</v>
      </c>
      <c r="J11" s="46" t="s">
        <v>179</v>
      </c>
      <c r="AA11">
        <v>97.221499191</v>
      </c>
      <c r="AB11">
        <v>98.005891862</v>
      </c>
      <c r="AC11">
        <v>97.158699034</v>
      </c>
      <c r="AD11">
        <v>99.060154293</v>
      </c>
      <c r="AE11">
        <v>96.555034252</v>
      </c>
      <c r="AF11">
        <v>94.453031126</v>
      </c>
      <c r="AG11">
        <v>99.157234375</v>
      </c>
      <c r="AH11">
        <v>98.006513505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4</v>
      </c>
      <c r="AP11">
        <v>11</v>
      </c>
    </row>
    <row r="12" spans="1:42" s="40" customFormat="1" ht="12" customHeight="1">
      <c r="A12" s="48" t="s">
        <v>180</v>
      </c>
      <c r="B12" s="110">
        <f t="shared" si="0"/>
        <v>43.052995311</v>
      </c>
      <c r="C12" s="110">
        <f t="shared" si="1"/>
        <v>52.969164432</v>
      </c>
      <c r="D12" s="110">
        <f t="shared" si="2"/>
        <v>35.474143764</v>
      </c>
      <c r="E12" s="110">
        <f t="shared" si="3"/>
        <v>62.650792914</v>
      </c>
      <c r="F12" s="110">
        <f t="shared" si="4"/>
        <v>36.462058752</v>
      </c>
      <c r="G12" s="110">
        <f t="shared" si="5"/>
        <v>31.368655427</v>
      </c>
      <c r="H12" s="110">
        <f t="shared" si="6"/>
        <v>47.634610574</v>
      </c>
      <c r="I12" s="110">
        <f t="shared" si="7"/>
        <v>39.93316796</v>
      </c>
      <c r="J12" s="46" t="s">
        <v>181</v>
      </c>
      <c r="AA12">
        <v>55.959609295</v>
      </c>
      <c r="AB12">
        <v>46.712280826</v>
      </c>
      <c r="AC12">
        <v>49.102856127</v>
      </c>
      <c r="AD12">
        <v>61.56919381</v>
      </c>
      <c r="AE12">
        <v>57.097995678</v>
      </c>
      <c r="AF12">
        <v>66.137531258</v>
      </c>
      <c r="AG12">
        <v>66.45317503</v>
      </c>
      <c r="AH12">
        <v>69.807326794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4</v>
      </c>
      <c r="AP12">
        <v>12</v>
      </c>
    </row>
    <row r="13" spans="1:42" s="40" customFormat="1" ht="12" customHeight="1">
      <c r="A13" s="48" t="s">
        <v>182</v>
      </c>
      <c r="B13" s="110">
        <f t="shared" si="0"/>
        <v>87.644522347</v>
      </c>
      <c r="C13" s="110">
        <f t="shared" si="1"/>
        <v>94.607356175</v>
      </c>
      <c r="D13" s="110">
        <f t="shared" si="2"/>
        <v>94.321049212</v>
      </c>
      <c r="E13" s="110">
        <f t="shared" si="3"/>
        <v>94.367599423</v>
      </c>
      <c r="F13" s="110">
        <f t="shared" si="4"/>
        <v>83.544156992</v>
      </c>
      <c r="G13" s="110">
        <f t="shared" si="5"/>
        <v>87.591249329</v>
      </c>
      <c r="H13" s="110">
        <f t="shared" si="6"/>
        <v>90.943209701</v>
      </c>
      <c r="I13" s="110">
        <f t="shared" si="7"/>
        <v>82.317417762</v>
      </c>
      <c r="J13" s="46" t="s">
        <v>183</v>
      </c>
      <c r="AA13">
        <v>45.616091472</v>
      </c>
      <c r="AB13">
        <v>61.626797546</v>
      </c>
      <c r="AC13">
        <v>45.13417205</v>
      </c>
      <c r="AD13">
        <v>56.238152493</v>
      </c>
      <c r="AE13">
        <v>39.441615773</v>
      </c>
      <c r="AF13">
        <v>30.834045281</v>
      </c>
      <c r="AG13">
        <v>49.032176219</v>
      </c>
      <c r="AH13">
        <v>52.799378762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4</v>
      </c>
      <c r="AP13">
        <v>13</v>
      </c>
    </row>
    <row r="14" spans="1:42" s="40" customFormat="1" ht="12" customHeight="1">
      <c r="A14" s="48" t="s">
        <v>184</v>
      </c>
      <c r="B14" s="110">
        <f t="shared" si="0"/>
        <v>30.628899171</v>
      </c>
      <c r="C14" s="110">
        <f t="shared" si="1"/>
        <v>52.735444492</v>
      </c>
      <c r="D14" s="110">
        <f t="shared" si="2"/>
        <v>12.975041717</v>
      </c>
      <c r="E14" s="110">
        <f t="shared" si="3"/>
        <v>43.623142662</v>
      </c>
      <c r="F14" s="110">
        <f t="shared" si="4"/>
        <v>24.61105772</v>
      </c>
      <c r="G14" s="110">
        <f t="shared" si="5"/>
        <v>49.37851911</v>
      </c>
      <c r="H14" s="110">
        <f t="shared" si="6"/>
        <v>54.7367797</v>
      </c>
      <c r="I14" s="110">
        <f t="shared" si="7"/>
        <v>44.695659171</v>
      </c>
      <c r="J14" s="46" t="s">
        <v>185</v>
      </c>
      <c r="AA14">
        <v>26.597976811</v>
      </c>
      <c r="AB14">
        <v>33.136727088</v>
      </c>
      <c r="AC14">
        <v>25.261469924</v>
      </c>
      <c r="AD14">
        <v>25.423200466</v>
      </c>
      <c r="AE14">
        <v>25.754919553</v>
      </c>
      <c r="AF14">
        <v>19.432875831</v>
      </c>
      <c r="AG14">
        <v>24.260295884</v>
      </c>
      <c r="AH14">
        <v>20.843350808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4</v>
      </c>
      <c r="AP14">
        <v>14</v>
      </c>
    </row>
    <row r="15" spans="1:42" s="40" customFormat="1" ht="12" customHeight="1">
      <c r="A15" s="48" t="s">
        <v>186</v>
      </c>
      <c r="B15" s="110">
        <f t="shared" si="0"/>
        <v>97.452587401</v>
      </c>
      <c r="C15" s="110">
        <f t="shared" si="1"/>
        <v>98.042353917</v>
      </c>
      <c r="D15" s="110">
        <f t="shared" si="2"/>
        <v>96.485193425</v>
      </c>
      <c r="E15" s="110">
        <f t="shared" si="3"/>
        <v>99.020894164</v>
      </c>
      <c r="F15" s="110">
        <f t="shared" si="4"/>
        <v>97.009997164</v>
      </c>
      <c r="G15" s="110">
        <f t="shared" si="5"/>
        <v>98.560816637</v>
      </c>
      <c r="H15" s="110">
        <f t="shared" si="6"/>
        <v>98.199066784</v>
      </c>
      <c r="I15" s="110">
        <f t="shared" si="7"/>
        <v>94.835223606</v>
      </c>
      <c r="J15" s="46" t="s">
        <v>187</v>
      </c>
      <c r="AA15">
        <v>11.05018479</v>
      </c>
      <c r="AB15">
        <v>17.359480489</v>
      </c>
      <c r="AC15">
        <v>9.4848315729</v>
      </c>
      <c r="AD15">
        <v>16.192211619</v>
      </c>
      <c r="AE15">
        <v>8.5147592404</v>
      </c>
      <c r="AF15">
        <v>4.8459357905</v>
      </c>
      <c r="AG15">
        <v>17.794473524</v>
      </c>
      <c r="AH15">
        <v>4.5071035817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4</v>
      </c>
      <c r="AP15">
        <v>15</v>
      </c>
    </row>
    <row r="16" spans="1:42" s="40" customFormat="1" ht="12" customHeight="1">
      <c r="A16" s="48" t="s">
        <v>188</v>
      </c>
      <c r="B16" s="110">
        <f t="shared" si="0"/>
        <v>18.593418274</v>
      </c>
      <c r="C16" s="110">
        <f t="shared" si="1"/>
        <v>29.277972411</v>
      </c>
      <c r="D16" s="110">
        <f t="shared" si="2"/>
        <v>4.6563498669</v>
      </c>
      <c r="E16" s="110">
        <f t="shared" si="3"/>
        <v>22.658251699</v>
      </c>
      <c r="F16" s="110">
        <f t="shared" si="4"/>
        <v>16.953434981</v>
      </c>
      <c r="G16" s="110">
        <f t="shared" si="5"/>
        <v>29.662321222</v>
      </c>
      <c r="H16" s="110">
        <f t="shared" si="6"/>
        <v>36.206330593</v>
      </c>
      <c r="I16" s="110">
        <f t="shared" si="7"/>
        <v>33.699497763</v>
      </c>
      <c r="J16" s="46" t="s">
        <v>189</v>
      </c>
      <c r="AA16">
        <v>152.39218821</v>
      </c>
      <c r="AB16">
        <v>151.63164499</v>
      </c>
      <c r="AC16">
        <v>155.03273425</v>
      </c>
      <c r="AD16">
        <v>149.92965686</v>
      </c>
      <c r="AE16">
        <v>152.91875097</v>
      </c>
      <c r="AF16">
        <v>165.41960411</v>
      </c>
      <c r="AG16">
        <v>150.66635457</v>
      </c>
      <c r="AH16">
        <v>158.18816027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4</v>
      </c>
      <c r="AP16">
        <v>16</v>
      </c>
    </row>
    <row r="17" spans="1:42" s="40" customFormat="1" ht="12" customHeight="1">
      <c r="A17" s="48" t="s">
        <v>190</v>
      </c>
      <c r="B17" s="110">
        <f t="shared" si="0"/>
        <v>11.158466492</v>
      </c>
      <c r="C17" s="110">
        <f t="shared" si="1"/>
        <v>20.110860761</v>
      </c>
      <c r="D17" s="110">
        <f t="shared" si="2"/>
        <v>10.174841269</v>
      </c>
      <c r="E17" s="110">
        <f t="shared" si="3"/>
        <v>15.235134995</v>
      </c>
      <c r="F17" s="110">
        <f t="shared" si="4"/>
        <v>8.3126795577</v>
      </c>
      <c r="G17" s="110">
        <f t="shared" si="5"/>
        <v>4.6013857979</v>
      </c>
      <c r="H17" s="110">
        <f t="shared" si="6"/>
        <v>12.549751499</v>
      </c>
      <c r="I17" s="110">
        <f t="shared" si="7"/>
        <v>10.562557893</v>
      </c>
      <c r="J17" s="46" t="s">
        <v>191</v>
      </c>
      <c r="AA17">
        <v>59.227989056</v>
      </c>
      <c r="AB17">
        <v>72.019559382</v>
      </c>
      <c r="AC17">
        <v>64.762721908</v>
      </c>
      <c r="AD17">
        <v>78.03324732</v>
      </c>
      <c r="AE17">
        <v>50.698318465</v>
      </c>
      <c r="AF17">
        <v>46.582915125</v>
      </c>
      <c r="AG17">
        <v>61.993454921</v>
      </c>
      <c r="AH17">
        <v>60.719412375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4</v>
      </c>
      <c r="AP17">
        <v>17</v>
      </c>
    </row>
    <row r="18" spans="1:42" s="40" customFormat="1" ht="12" customHeight="1">
      <c r="A18" s="48" t="s">
        <v>192</v>
      </c>
      <c r="B18" s="110">
        <f t="shared" si="0"/>
        <v>33.409881237</v>
      </c>
      <c r="C18" s="110">
        <f t="shared" si="1"/>
        <v>33.373993533</v>
      </c>
      <c r="D18" s="110">
        <f t="shared" si="2"/>
        <v>42.741340144</v>
      </c>
      <c r="E18" s="110">
        <f t="shared" si="3"/>
        <v>34.513222136</v>
      </c>
      <c r="F18" s="110">
        <f t="shared" si="4"/>
        <v>31.988160752</v>
      </c>
      <c r="G18" s="110">
        <f t="shared" si="5"/>
        <v>14.731493767</v>
      </c>
      <c r="H18" s="110">
        <f t="shared" si="6"/>
        <v>46.802262225</v>
      </c>
      <c r="I18" s="110">
        <f t="shared" si="7"/>
        <v>44.300134367</v>
      </c>
      <c r="J18" s="46" t="s">
        <v>193</v>
      </c>
      <c r="AA18">
        <v>9.0311230581</v>
      </c>
      <c r="AB18">
        <v>15.737109048</v>
      </c>
      <c r="AC18">
        <v>9.5904042063</v>
      </c>
      <c r="AD18">
        <v>11.48376124</v>
      </c>
      <c r="AE18">
        <v>6.9118991125</v>
      </c>
      <c r="AF18">
        <v>2.3341675955</v>
      </c>
      <c r="AG18">
        <v>10.767310695</v>
      </c>
      <c r="AH18">
        <v>9.947103202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4</v>
      </c>
      <c r="AP18">
        <v>18</v>
      </c>
    </row>
    <row r="19" spans="1:42" s="40" customFormat="1" ht="12" customHeight="1">
      <c r="A19" s="48" t="s">
        <v>194</v>
      </c>
      <c r="B19" s="110">
        <f t="shared" si="0"/>
        <v>42.371543428</v>
      </c>
      <c r="C19" s="110">
        <f t="shared" si="1"/>
        <v>55.148636778</v>
      </c>
      <c r="D19" s="110">
        <f t="shared" si="2"/>
        <v>43.104786294</v>
      </c>
      <c r="E19" s="110">
        <f t="shared" si="3"/>
        <v>49.892339516</v>
      </c>
      <c r="F19" s="110">
        <f t="shared" si="4"/>
        <v>37.577230065</v>
      </c>
      <c r="G19" s="110">
        <f t="shared" si="5"/>
        <v>37.431738421</v>
      </c>
      <c r="H19" s="110">
        <f t="shared" si="6"/>
        <v>44.173544619</v>
      </c>
      <c r="I19" s="110">
        <f t="shared" si="7"/>
        <v>49.863041687</v>
      </c>
      <c r="J19" s="46" t="s">
        <v>195</v>
      </c>
      <c r="AA19">
        <v>46.439528527</v>
      </c>
      <c r="AB19">
        <v>59.215759091</v>
      </c>
      <c r="AC19">
        <v>47.365183527</v>
      </c>
      <c r="AD19">
        <v>55.226176658</v>
      </c>
      <c r="AE19">
        <v>41.26827218</v>
      </c>
      <c r="AF19">
        <v>33.087169543</v>
      </c>
      <c r="AG19">
        <v>52.275906984</v>
      </c>
      <c r="AH19">
        <v>48.843119948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4</v>
      </c>
      <c r="AP19">
        <v>19</v>
      </c>
    </row>
    <row r="20" spans="1:42" s="40" customFormat="1" ht="12" customHeight="1">
      <c r="A20" s="48" t="s">
        <v>196</v>
      </c>
      <c r="B20" s="110">
        <f t="shared" si="0"/>
        <v>97.221499191</v>
      </c>
      <c r="C20" s="110">
        <f t="shared" si="1"/>
        <v>98.005891862</v>
      </c>
      <c r="D20" s="110">
        <f t="shared" si="2"/>
        <v>97.158699034</v>
      </c>
      <c r="E20" s="110">
        <f t="shared" si="3"/>
        <v>99.060154293</v>
      </c>
      <c r="F20" s="110">
        <f t="shared" si="4"/>
        <v>96.555034252</v>
      </c>
      <c r="G20" s="110">
        <f t="shared" si="5"/>
        <v>94.453031126</v>
      </c>
      <c r="H20" s="110">
        <f t="shared" si="6"/>
        <v>99.157234375</v>
      </c>
      <c r="I20" s="110">
        <f t="shared" si="7"/>
        <v>98.006513505</v>
      </c>
      <c r="J20" s="46" t="s">
        <v>197</v>
      </c>
      <c r="AA20">
        <v>10.786092546</v>
      </c>
      <c r="AB20">
        <v>17.285032737</v>
      </c>
      <c r="AC20">
        <v>15.277424306</v>
      </c>
      <c r="AD20">
        <v>8.7798493242</v>
      </c>
      <c r="AE20">
        <v>9.4839063056</v>
      </c>
      <c r="AF20">
        <v>9.2979858079</v>
      </c>
      <c r="AG20">
        <v>11.580529877</v>
      </c>
      <c r="AH20">
        <v>6.580064333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4</v>
      </c>
      <c r="AP20">
        <v>20</v>
      </c>
    </row>
    <row r="21" spans="1:42" s="40" customFormat="1" ht="12" customHeight="1">
      <c r="A21" s="48" t="s">
        <v>198</v>
      </c>
      <c r="B21" s="110">
        <f t="shared" si="0"/>
        <v>55.959609295</v>
      </c>
      <c r="C21" s="110">
        <f t="shared" si="1"/>
        <v>46.712280826</v>
      </c>
      <c r="D21" s="110">
        <f t="shared" si="2"/>
        <v>49.102856127</v>
      </c>
      <c r="E21" s="110">
        <f t="shared" si="3"/>
        <v>61.56919381</v>
      </c>
      <c r="F21" s="110">
        <f t="shared" si="4"/>
        <v>57.097995678</v>
      </c>
      <c r="G21" s="110">
        <f t="shared" si="5"/>
        <v>66.137531258</v>
      </c>
      <c r="H21" s="110">
        <f t="shared" si="6"/>
        <v>66.45317503</v>
      </c>
      <c r="I21" s="110">
        <f t="shared" si="7"/>
        <v>69.807326794</v>
      </c>
      <c r="J21" s="46" t="s">
        <v>199</v>
      </c>
      <c r="AA21">
        <v>52.063469812</v>
      </c>
      <c r="AB21">
        <v>75.373567441</v>
      </c>
      <c r="AC21">
        <v>48.268233784</v>
      </c>
      <c r="AD21">
        <v>64.979343054</v>
      </c>
      <c r="AE21">
        <v>44.158297234</v>
      </c>
      <c r="AF21">
        <v>28.807467717</v>
      </c>
      <c r="AG21">
        <v>57.979863874</v>
      </c>
      <c r="AH21">
        <v>52.477429223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4</v>
      </c>
      <c r="AP21">
        <v>21</v>
      </c>
    </row>
    <row r="22" spans="1:42" s="40" customFormat="1" ht="12" customHeight="1">
      <c r="A22" s="48" t="s">
        <v>200</v>
      </c>
      <c r="B22" s="110">
        <f t="shared" si="0"/>
        <v>45.616091472</v>
      </c>
      <c r="C22" s="110">
        <f t="shared" si="1"/>
        <v>61.626797546</v>
      </c>
      <c r="D22" s="110">
        <f t="shared" si="2"/>
        <v>45.13417205</v>
      </c>
      <c r="E22" s="110">
        <f t="shared" si="3"/>
        <v>56.238152493</v>
      </c>
      <c r="F22" s="110">
        <f t="shared" si="4"/>
        <v>39.441615773</v>
      </c>
      <c r="G22" s="110">
        <f t="shared" si="5"/>
        <v>30.834045281</v>
      </c>
      <c r="H22" s="110">
        <f t="shared" si="6"/>
        <v>49.032176219</v>
      </c>
      <c r="I22" s="110">
        <f t="shared" si="7"/>
        <v>52.799378762</v>
      </c>
      <c r="J22" s="46" t="s">
        <v>201</v>
      </c>
      <c r="AA22">
        <v>11.545706299</v>
      </c>
      <c r="AB22">
        <v>19.271148502</v>
      </c>
      <c r="AC22">
        <v>8.4444952982</v>
      </c>
      <c r="AD22">
        <v>17.755663867</v>
      </c>
      <c r="AE22">
        <v>8.6075350665</v>
      </c>
      <c r="AF22">
        <v>6.299640648</v>
      </c>
      <c r="AG22">
        <v>13.686017159</v>
      </c>
      <c r="AH22">
        <v>14.532974269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4</v>
      </c>
      <c r="AP22">
        <v>22</v>
      </c>
    </row>
    <row r="23" spans="1:42" s="40" customFormat="1" ht="12" customHeight="1">
      <c r="A23" s="48" t="s">
        <v>202</v>
      </c>
      <c r="B23" s="110">
        <f t="shared" si="0"/>
        <v>26.597976811</v>
      </c>
      <c r="C23" s="110">
        <f t="shared" si="1"/>
        <v>33.136727088</v>
      </c>
      <c r="D23" s="110">
        <f t="shared" si="2"/>
        <v>25.261469924</v>
      </c>
      <c r="E23" s="110">
        <f t="shared" si="3"/>
        <v>25.423200466</v>
      </c>
      <c r="F23" s="110">
        <f t="shared" si="4"/>
        <v>25.754919553</v>
      </c>
      <c r="G23" s="110">
        <f t="shared" si="5"/>
        <v>19.432875831</v>
      </c>
      <c r="H23" s="110">
        <f t="shared" si="6"/>
        <v>24.260295884</v>
      </c>
      <c r="I23" s="110">
        <f t="shared" si="7"/>
        <v>20.843350808</v>
      </c>
      <c r="J23" s="46" t="s">
        <v>203</v>
      </c>
      <c r="AA23">
        <v>80.031194545</v>
      </c>
      <c r="AB23">
        <v>86.239733058</v>
      </c>
      <c r="AC23">
        <v>88.374695503</v>
      </c>
      <c r="AD23">
        <v>90.08777624</v>
      </c>
      <c r="AE23">
        <v>74.952068839</v>
      </c>
      <c r="AF23">
        <v>67.699003059</v>
      </c>
      <c r="AG23">
        <v>82.199007689</v>
      </c>
      <c r="AH23">
        <v>82.188824029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4</v>
      </c>
      <c r="AP23">
        <v>23</v>
      </c>
    </row>
    <row r="24" spans="1:42" s="40" customFormat="1" ht="12" customHeight="1">
      <c r="A24" s="48" t="s">
        <v>204</v>
      </c>
      <c r="B24" s="110">
        <f t="shared" si="0"/>
        <v>11.05018479</v>
      </c>
      <c r="C24" s="110">
        <f t="shared" si="1"/>
        <v>17.359480489</v>
      </c>
      <c r="D24" s="110">
        <f t="shared" si="2"/>
        <v>9.4848315729</v>
      </c>
      <c r="E24" s="110">
        <f t="shared" si="3"/>
        <v>16.192211619</v>
      </c>
      <c r="F24" s="110">
        <f t="shared" si="4"/>
        <v>8.5147592404</v>
      </c>
      <c r="G24" s="110">
        <f t="shared" si="5"/>
        <v>4.8459357905</v>
      </c>
      <c r="H24" s="110">
        <f t="shared" si="6"/>
        <v>17.794473524</v>
      </c>
      <c r="I24" s="110">
        <f t="shared" si="7"/>
        <v>4.5071035817</v>
      </c>
      <c r="J24" s="46" t="s">
        <v>205</v>
      </c>
      <c r="AA24">
        <v>86.863338684</v>
      </c>
      <c r="AB24">
        <v>116.79412472</v>
      </c>
      <c r="AC24">
        <v>90.626540384</v>
      </c>
      <c r="AD24">
        <v>96.045691884</v>
      </c>
      <c r="AE24">
        <v>77.745957243</v>
      </c>
      <c r="AF24">
        <v>69.938908813</v>
      </c>
      <c r="AG24">
        <v>96.404361038</v>
      </c>
      <c r="AH24">
        <v>90.838552273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4</v>
      </c>
      <c r="AP24">
        <v>24</v>
      </c>
    </row>
    <row r="25" spans="1:42" s="40" customFormat="1" ht="12" customHeight="1">
      <c r="A25" s="111" t="s">
        <v>206</v>
      </c>
      <c r="B25" s="112"/>
      <c r="C25" s="112"/>
      <c r="D25" s="112"/>
      <c r="E25" s="112"/>
      <c r="F25" s="112"/>
      <c r="G25" s="112"/>
      <c r="H25" s="112"/>
      <c r="I25" s="112"/>
      <c r="J25" s="39" t="s">
        <v>52</v>
      </c>
      <c r="AA25">
        <v>113.17890576</v>
      </c>
      <c r="AB25">
        <v>133.63385318</v>
      </c>
      <c r="AC25">
        <v>112.95692513</v>
      </c>
      <c r="AD25">
        <v>118.72549771</v>
      </c>
      <c r="AE25">
        <v>107.4872658</v>
      </c>
      <c r="AF25">
        <v>106.51499748</v>
      </c>
      <c r="AG25">
        <v>106.40656966</v>
      </c>
      <c r="AH25">
        <v>109.42428852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4</v>
      </c>
      <c r="AP25">
        <v>25</v>
      </c>
    </row>
    <row r="26" spans="1:42" s="40" customFormat="1" ht="12" customHeight="1">
      <c r="A26" s="48" t="s">
        <v>53</v>
      </c>
      <c r="B26" s="110">
        <f aca="true" t="shared" si="8" ref="B26:B51">+AA16</f>
        <v>152.39218821</v>
      </c>
      <c r="C26" s="110">
        <f aca="true" t="shared" si="9" ref="C26:C51">+AB16</f>
        <v>151.63164499</v>
      </c>
      <c r="D26" s="110">
        <f aca="true" t="shared" si="10" ref="D26:D51">+AC16</f>
        <v>155.03273425</v>
      </c>
      <c r="E26" s="110">
        <f aca="true" t="shared" si="11" ref="E26:E51">+AD16</f>
        <v>149.92965686</v>
      </c>
      <c r="F26" s="110">
        <f aca="true" t="shared" si="12" ref="F26:F51">+AE16</f>
        <v>152.91875097</v>
      </c>
      <c r="G26" s="110">
        <f aca="true" t="shared" si="13" ref="G26:G51">+AF16</f>
        <v>165.41960411</v>
      </c>
      <c r="H26" s="110">
        <f aca="true" t="shared" si="14" ref="H26:H51">+AG16</f>
        <v>150.66635457</v>
      </c>
      <c r="I26" s="110">
        <f aca="true" t="shared" si="15" ref="I26:I51">+AH16</f>
        <v>158.18816027</v>
      </c>
      <c r="J26" s="46" t="s">
        <v>54</v>
      </c>
      <c r="AA26">
        <v>214.01443289</v>
      </c>
      <c r="AB26">
        <v>240.12014497</v>
      </c>
      <c r="AC26">
        <v>225.40734742</v>
      </c>
      <c r="AD26">
        <v>240.68612623</v>
      </c>
      <c r="AE26">
        <v>199.86900587</v>
      </c>
      <c r="AF26">
        <v>199.56355711</v>
      </c>
      <c r="AG26">
        <v>230.9241743</v>
      </c>
      <c r="AH26">
        <v>219.40273736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4</v>
      </c>
      <c r="AP26">
        <v>26</v>
      </c>
    </row>
    <row r="27" spans="1:42" s="40" customFormat="1" ht="12" customHeight="1">
      <c r="A27" s="48" t="s">
        <v>55</v>
      </c>
      <c r="B27" s="110">
        <f t="shared" si="8"/>
        <v>59.227989056</v>
      </c>
      <c r="C27" s="110">
        <f t="shared" si="9"/>
        <v>72.019559382</v>
      </c>
      <c r="D27" s="110">
        <f t="shared" si="10"/>
        <v>64.762721908</v>
      </c>
      <c r="E27" s="110">
        <f t="shared" si="11"/>
        <v>78.03324732</v>
      </c>
      <c r="F27" s="110">
        <f t="shared" si="12"/>
        <v>50.698318465</v>
      </c>
      <c r="G27" s="110">
        <f t="shared" si="13"/>
        <v>46.582915125</v>
      </c>
      <c r="H27" s="110">
        <f t="shared" si="14"/>
        <v>61.993454921</v>
      </c>
      <c r="I27" s="110">
        <f t="shared" si="15"/>
        <v>60.719412375</v>
      </c>
      <c r="J27" s="46" t="s">
        <v>56</v>
      </c>
      <c r="AA27">
        <v>69.993681117</v>
      </c>
      <c r="AB27">
        <v>55.501430364</v>
      </c>
      <c r="AC27">
        <v>68.895308648</v>
      </c>
      <c r="AD27">
        <v>54.723443567</v>
      </c>
      <c r="AE27">
        <v>77.348501681</v>
      </c>
      <c r="AF27">
        <v>67.707083693</v>
      </c>
      <c r="AG27">
        <v>88.660067373</v>
      </c>
      <c r="AH27">
        <v>103.08993352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4</v>
      </c>
      <c r="AP27">
        <v>27</v>
      </c>
    </row>
    <row r="28" spans="1:42" s="40" customFormat="1" ht="12" customHeight="1">
      <c r="A28" s="48" t="s">
        <v>57</v>
      </c>
      <c r="B28" s="110">
        <f t="shared" si="8"/>
        <v>9.0311230581</v>
      </c>
      <c r="C28" s="110">
        <f t="shared" si="9"/>
        <v>15.737109048</v>
      </c>
      <c r="D28" s="110">
        <f t="shared" si="10"/>
        <v>9.5904042063</v>
      </c>
      <c r="E28" s="110">
        <f t="shared" si="11"/>
        <v>11.48376124</v>
      </c>
      <c r="F28" s="110">
        <f t="shared" si="12"/>
        <v>6.9118991125</v>
      </c>
      <c r="G28" s="110">
        <f t="shared" si="13"/>
        <v>2.3341675955</v>
      </c>
      <c r="H28" s="110">
        <f t="shared" si="14"/>
        <v>10.767310695</v>
      </c>
      <c r="I28" s="110">
        <f t="shared" si="15"/>
        <v>9.947103202</v>
      </c>
      <c r="J28" s="46" t="s">
        <v>58</v>
      </c>
      <c r="AA28">
        <v>142.61573489</v>
      </c>
      <c r="AB28">
        <v>95.221185314</v>
      </c>
      <c r="AC28">
        <v>179.05576084</v>
      </c>
      <c r="AD28">
        <v>140.29703264</v>
      </c>
      <c r="AE28">
        <v>148.54396631</v>
      </c>
      <c r="AF28">
        <v>142.76298387</v>
      </c>
      <c r="AG28">
        <v>137.25726703</v>
      </c>
      <c r="AH28">
        <v>129.97101359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4</v>
      </c>
      <c r="AP28">
        <v>28</v>
      </c>
    </row>
    <row r="29" spans="1:42" s="40" customFormat="1" ht="12" customHeight="1">
      <c r="A29" s="48" t="s">
        <v>59</v>
      </c>
      <c r="B29" s="110">
        <f t="shared" si="8"/>
        <v>46.439528527</v>
      </c>
      <c r="C29" s="110">
        <f t="shared" si="9"/>
        <v>59.215759091</v>
      </c>
      <c r="D29" s="110">
        <f t="shared" si="10"/>
        <v>47.365183527</v>
      </c>
      <c r="E29" s="110">
        <f t="shared" si="11"/>
        <v>55.226176658</v>
      </c>
      <c r="F29" s="110">
        <f t="shared" si="12"/>
        <v>41.26827218</v>
      </c>
      <c r="G29" s="110">
        <f t="shared" si="13"/>
        <v>33.087169543</v>
      </c>
      <c r="H29" s="110">
        <f t="shared" si="14"/>
        <v>52.275906984</v>
      </c>
      <c r="I29" s="110">
        <f t="shared" si="15"/>
        <v>48.843119948</v>
      </c>
      <c r="J29" s="46" t="s">
        <v>60</v>
      </c>
      <c r="AA29">
        <v>43.865245556</v>
      </c>
      <c r="AB29">
        <v>54.170529126</v>
      </c>
      <c r="AC29">
        <v>35.870781906</v>
      </c>
      <c r="AD29">
        <v>63.786584959</v>
      </c>
      <c r="AE29">
        <v>37.154458915</v>
      </c>
      <c r="AF29">
        <v>31.938460618</v>
      </c>
      <c r="AG29">
        <v>48.346170795</v>
      </c>
      <c r="AH29">
        <v>40.784513563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4</v>
      </c>
      <c r="AP29">
        <v>29</v>
      </c>
    </row>
    <row r="30" spans="1:42" s="40" customFormat="1" ht="12" customHeight="1">
      <c r="A30" s="48" t="s">
        <v>61</v>
      </c>
      <c r="B30" s="110">
        <f t="shared" si="8"/>
        <v>10.786092546</v>
      </c>
      <c r="C30" s="110">
        <f t="shared" si="9"/>
        <v>17.285032737</v>
      </c>
      <c r="D30" s="110">
        <f t="shared" si="10"/>
        <v>15.277424306</v>
      </c>
      <c r="E30" s="110">
        <f t="shared" si="11"/>
        <v>8.7798493242</v>
      </c>
      <c r="F30" s="110">
        <f t="shared" si="12"/>
        <v>9.4839063056</v>
      </c>
      <c r="G30" s="110">
        <f t="shared" si="13"/>
        <v>9.2979858079</v>
      </c>
      <c r="H30" s="110">
        <f t="shared" si="14"/>
        <v>11.580529877</v>
      </c>
      <c r="I30" s="110">
        <f t="shared" si="15"/>
        <v>6.580064333</v>
      </c>
      <c r="J30" s="46" t="s">
        <v>62</v>
      </c>
      <c r="AA30">
        <v>196.21594359</v>
      </c>
      <c r="AB30">
        <v>228.38569136</v>
      </c>
      <c r="AC30">
        <v>228.4692148</v>
      </c>
      <c r="AD30">
        <v>210.06390059</v>
      </c>
      <c r="AE30">
        <v>181.91671476</v>
      </c>
      <c r="AF30">
        <v>188.90877692</v>
      </c>
      <c r="AG30">
        <v>205.17463208</v>
      </c>
      <c r="AH30">
        <v>191.50610425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4</v>
      </c>
      <c r="AP30">
        <v>30</v>
      </c>
    </row>
    <row r="31" spans="1:42" s="40" customFormat="1" ht="12" customHeight="1">
      <c r="A31" s="45" t="s">
        <v>207</v>
      </c>
      <c r="B31" s="110">
        <f t="shared" si="8"/>
        <v>52.063469812</v>
      </c>
      <c r="C31" s="110">
        <f t="shared" si="9"/>
        <v>75.373567441</v>
      </c>
      <c r="D31" s="110">
        <f t="shared" si="10"/>
        <v>48.268233784</v>
      </c>
      <c r="E31" s="110">
        <f t="shared" si="11"/>
        <v>64.979343054</v>
      </c>
      <c r="F31" s="110">
        <f t="shared" si="12"/>
        <v>44.158297234</v>
      </c>
      <c r="G31" s="110">
        <f t="shared" si="13"/>
        <v>28.807467717</v>
      </c>
      <c r="H31" s="110">
        <f t="shared" si="14"/>
        <v>57.979863874</v>
      </c>
      <c r="I31" s="110">
        <f t="shared" si="15"/>
        <v>52.477429223</v>
      </c>
      <c r="J31" s="46" t="s">
        <v>208</v>
      </c>
      <c r="AA31">
        <v>36.08934647</v>
      </c>
      <c r="AB31">
        <v>61.981874497</v>
      </c>
      <c r="AC31">
        <v>14.565528786</v>
      </c>
      <c r="AD31">
        <v>49.162270832</v>
      </c>
      <c r="AE31">
        <v>29.74289767</v>
      </c>
      <c r="AF31">
        <v>65.784592866</v>
      </c>
      <c r="AG31">
        <v>67.824828022</v>
      </c>
      <c r="AH31">
        <v>53.601709512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4</v>
      </c>
      <c r="AP31">
        <v>31</v>
      </c>
    </row>
    <row r="32" spans="1:42" s="40" customFormat="1" ht="12" customHeight="1">
      <c r="A32" s="45" t="s">
        <v>209</v>
      </c>
      <c r="B32" s="110">
        <f t="shared" si="8"/>
        <v>11.545706299</v>
      </c>
      <c r="C32" s="110">
        <f t="shared" si="9"/>
        <v>19.271148502</v>
      </c>
      <c r="D32" s="110">
        <f t="shared" si="10"/>
        <v>8.4444952982</v>
      </c>
      <c r="E32" s="110">
        <f t="shared" si="11"/>
        <v>17.755663867</v>
      </c>
      <c r="F32" s="110">
        <f t="shared" si="12"/>
        <v>8.6075350665</v>
      </c>
      <c r="G32" s="110">
        <f t="shared" si="13"/>
        <v>6.299640648</v>
      </c>
      <c r="H32" s="110">
        <f t="shared" si="14"/>
        <v>13.686017159</v>
      </c>
      <c r="I32" s="110">
        <f t="shared" si="15"/>
        <v>14.532974269</v>
      </c>
      <c r="J32" s="46" t="s">
        <v>210</v>
      </c>
      <c r="AA32">
        <v>99.44582868</v>
      </c>
      <c r="AB32">
        <v>99.045973527</v>
      </c>
      <c r="AC32">
        <v>97.825276371</v>
      </c>
      <c r="AD32">
        <v>99.824935604</v>
      </c>
      <c r="AE32">
        <v>99.615850639</v>
      </c>
      <c r="AF32">
        <v>104.18341499</v>
      </c>
      <c r="AG32">
        <v>99.515574461</v>
      </c>
      <c r="AH32">
        <v>98.539172976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4</v>
      </c>
      <c r="AP32">
        <v>32</v>
      </c>
    </row>
    <row r="33" spans="1:42" s="40" customFormat="1" ht="12" customHeight="1">
      <c r="A33" s="45" t="s">
        <v>63</v>
      </c>
      <c r="B33" s="110">
        <f t="shared" si="8"/>
        <v>80.031194545</v>
      </c>
      <c r="C33" s="110">
        <f t="shared" si="9"/>
        <v>86.239733058</v>
      </c>
      <c r="D33" s="110">
        <f t="shared" si="10"/>
        <v>88.374695503</v>
      </c>
      <c r="E33" s="110">
        <f t="shared" si="11"/>
        <v>90.08777624</v>
      </c>
      <c r="F33" s="110">
        <f t="shared" si="12"/>
        <v>74.952068839</v>
      </c>
      <c r="G33" s="110">
        <f t="shared" si="13"/>
        <v>67.699003059</v>
      </c>
      <c r="H33" s="110">
        <f t="shared" si="14"/>
        <v>82.199007689</v>
      </c>
      <c r="I33" s="110">
        <f t="shared" si="15"/>
        <v>82.188824029</v>
      </c>
      <c r="J33" s="46" t="s">
        <v>64</v>
      </c>
      <c r="AA33">
        <v>18.684364257</v>
      </c>
      <c r="AB33">
        <v>29.330081639</v>
      </c>
      <c r="AC33">
        <v>4.6563498669</v>
      </c>
      <c r="AD33">
        <v>22.73042857</v>
      </c>
      <c r="AE33">
        <v>17.068462147</v>
      </c>
      <c r="AF33">
        <v>29.951284943</v>
      </c>
      <c r="AG33">
        <v>36.206330593</v>
      </c>
      <c r="AH33">
        <v>34.836285208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4</v>
      </c>
      <c r="AP33">
        <v>33</v>
      </c>
    </row>
    <row r="34" spans="1:42" s="40" customFormat="1" ht="12" customHeight="1">
      <c r="A34" s="45" t="s">
        <v>65</v>
      </c>
      <c r="B34" s="110">
        <f t="shared" si="8"/>
        <v>86.863338684</v>
      </c>
      <c r="C34" s="110">
        <f t="shared" si="9"/>
        <v>116.79412472</v>
      </c>
      <c r="D34" s="110">
        <f t="shared" si="10"/>
        <v>90.626540384</v>
      </c>
      <c r="E34" s="110">
        <f t="shared" si="11"/>
        <v>96.045691884</v>
      </c>
      <c r="F34" s="110">
        <f t="shared" si="12"/>
        <v>77.745957243</v>
      </c>
      <c r="G34" s="110">
        <f t="shared" si="13"/>
        <v>69.938908813</v>
      </c>
      <c r="H34" s="110">
        <f t="shared" si="14"/>
        <v>96.404361038</v>
      </c>
      <c r="I34" s="110">
        <f t="shared" si="15"/>
        <v>90.838552273</v>
      </c>
      <c r="J34" s="46" t="s">
        <v>66</v>
      </c>
      <c r="AA34">
        <v>12.288832677</v>
      </c>
      <c r="AB34">
        <v>22.817225378</v>
      </c>
      <c r="AC34">
        <v>10.966032553</v>
      </c>
      <c r="AD34">
        <v>16.702730749</v>
      </c>
      <c r="AE34">
        <v>9.0683962598</v>
      </c>
      <c r="AF34">
        <v>4.9015780854</v>
      </c>
      <c r="AG34">
        <v>14.221853857</v>
      </c>
      <c r="AH34">
        <v>11.692663776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4</v>
      </c>
      <c r="AP34">
        <v>34</v>
      </c>
    </row>
    <row r="35" spans="1:42" s="40" customFormat="1" ht="12" customHeight="1">
      <c r="A35" s="45" t="s">
        <v>67</v>
      </c>
      <c r="B35" s="110">
        <f t="shared" si="8"/>
        <v>113.17890576</v>
      </c>
      <c r="C35" s="110">
        <f t="shared" si="9"/>
        <v>133.63385318</v>
      </c>
      <c r="D35" s="110">
        <f t="shared" si="10"/>
        <v>112.95692513</v>
      </c>
      <c r="E35" s="110">
        <f t="shared" si="11"/>
        <v>118.72549771</v>
      </c>
      <c r="F35" s="110">
        <f t="shared" si="12"/>
        <v>107.4872658</v>
      </c>
      <c r="G35" s="110">
        <f t="shared" si="13"/>
        <v>106.51499748</v>
      </c>
      <c r="H35" s="110">
        <f t="shared" si="14"/>
        <v>106.40656966</v>
      </c>
      <c r="I35" s="110">
        <f t="shared" si="15"/>
        <v>109.42428852</v>
      </c>
      <c r="J35" s="46" t="s">
        <v>68</v>
      </c>
      <c r="AA35">
        <v>33.863987048</v>
      </c>
      <c r="AB35">
        <v>33.872130189</v>
      </c>
      <c r="AC35">
        <v>43.735369826</v>
      </c>
      <c r="AD35">
        <v>34.717577035</v>
      </c>
      <c r="AE35">
        <v>32.43831245</v>
      </c>
      <c r="AF35">
        <v>14.731493767</v>
      </c>
      <c r="AG35">
        <v>47.265800171</v>
      </c>
      <c r="AH35">
        <v>44.870864463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4</v>
      </c>
      <c r="AP35">
        <v>35</v>
      </c>
    </row>
    <row r="36" spans="1:42" s="40" customFormat="1" ht="12" customHeight="1">
      <c r="A36" s="45" t="s">
        <v>69</v>
      </c>
      <c r="B36" s="110">
        <f t="shared" si="8"/>
        <v>214.01443289</v>
      </c>
      <c r="C36" s="110">
        <f t="shared" si="9"/>
        <v>240.12014497</v>
      </c>
      <c r="D36" s="110">
        <f t="shared" si="10"/>
        <v>225.40734742</v>
      </c>
      <c r="E36" s="110">
        <f t="shared" si="11"/>
        <v>240.68612623</v>
      </c>
      <c r="F36" s="110">
        <f t="shared" si="12"/>
        <v>199.86900587</v>
      </c>
      <c r="G36" s="110">
        <f t="shared" si="13"/>
        <v>199.56355711</v>
      </c>
      <c r="H36" s="110">
        <f t="shared" si="14"/>
        <v>230.9241743</v>
      </c>
      <c r="I36" s="110">
        <f t="shared" si="15"/>
        <v>219.40273736</v>
      </c>
      <c r="J36" s="46" t="s">
        <v>70</v>
      </c>
      <c r="AA36">
        <v>44.228318585</v>
      </c>
      <c r="AB36">
        <v>58.095322922</v>
      </c>
      <c r="AC36">
        <v>44.518161869</v>
      </c>
      <c r="AD36">
        <v>51.21675736</v>
      </c>
      <c r="AE36">
        <v>39.414090063</v>
      </c>
      <c r="AF36">
        <v>40.275731636</v>
      </c>
      <c r="AG36">
        <v>45.378744803</v>
      </c>
      <c r="AH36">
        <v>52.433952599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4</v>
      </c>
      <c r="AP36">
        <v>36</v>
      </c>
    </row>
    <row r="37" spans="1:42" s="40" customFormat="1" ht="12" customHeight="1">
      <c r="A37" s="45" t="s">
        <v>211</v>
      </c>
      <c r="B37" s="110">
        <f t="shared" si="8"/>
        <v>69.993681117</v>
      </c>
      <c r="C37" s="110">
        <f t="shared" si="9"/>
        <v>55.501430364</v>
      </c>
      <c r="D37" s="110">
        <f t="shared" si="10"/>
        <v>68.895308648</v>
      </c>
      <c r="E37" s="110">
        <f t="shared" si="11"/>
        <v>54.723443567</v>
      </c>
      <c r="F37" s="110">
        <f t="shared" si="12"/>
        <v>77.348501681</v>
      </c>
      <c r="G37" s="110">
        <f t="shared" si="13"/>
        <v>67.707083693</v>
      </c>
      <c r="H37" s="110">
        <f t="shared" si="14"/>
        <v>88.660067373</v>
      </c>
      <c r="I37" s="110">
        <f t="shared" si="15"/>
        <v>103.08993352</v>
      </c>
      <c r="J37" s="46" t="s">
        <v>212</v>
      </c>
      <c r="AA37">
        <v>103.81625735</v>
      </c>
      <c r="AB37">
        <v>100.0561579</v>
      </c>
      <c r="AC37">
        <v>101.04635907</v>
      </c>
      <c r="AD37">
        <v>101.63864062</v>
      </c>
      <c r="AE37">
        <v>105.52386567</v>
      </c>
      <c r="AF37">
        <v>113.02888193</v>
      </c>
      <c r="AG37">
        <v>108.95056245</v>
      </c>
      <c r="AH37">
        <v>116.15512689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4</v>
      </c>
      <c r="AP37">
        <v>37</v>
      </c>
    </row>
    <row r="38" spans="1:42" s="40" customFormat="1" ht="12" customHeight="1">
      <c r="A38" s="45" t="s">
        <v>213</v>
      </c>
      <c r="B38" s="110">
        <f t="shared" si="8"/>
        <v>142.61573489</v>
      </c>
      <c r="C38" s="110">
        <f t="shared" si="9"/>
        <v>95.221185314</v>
      </c>
      <c r="D38" s="110">
        <f t="shared" si="10"/>
        <v>179.05576084</v>
      </c>
      <c r="E38" s="110">
        <f t="shared" si="11"/>
        <v>140.29703264</v>
      </c>
      <c r="F38" s="110">
        <f t="shared" si="12"/>
        <v>148.54396631</v>
      </c>
      <c r="G38" s="110">
        <f t="shared" si="13"/>
        <v>142.76298387</v>
      </c>
      <c r="H38" s="110">
        <f t="shared" si="14"/>
        <v>137.25726703</v>
      </c>
      <c r="I38" s="110">
        <f t="shared" si="15"/>
        <v>129.97101359</v>
      </c>
      <c r="J38" s="46" t="s">
        <v>214</v>
      </c>
      <c r="AA38">
        <v>57.539688311</v>
      </c>
      <c r="AB38">
        <v>47.414882655</v>
      </c>
      <c r="AC38">
        <v>49.909455754</v>
      </c>
      <c r="AD38">
        <v>62.499322309</v>
      </c>
      <c r="AE38">
        <v>59.131478725</v>
      </c>
      <c r="AF38">
        <v>69.901418538</v>
      </c>
      <c r="AG38">
        <v>68.982152248</v>
      </c>
      <c r="AH38">
        <v>75.192124695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4</v>
      </c>
      <c r="AP38">
        <v>38</v>
      </c>
    </row>
    <row r="39" spans="1:42" s="40" customFormat="1" ht="12" customHeight="1">
      <c r="A39" s="45" t="s">
        <v>215</v>
      </c>
      <c r="B39" s="110">
        <f t="shared" si="8"/>
        <v>43.865245556</v>
      </c>
      <c r="C39" s="110">
        <f t="shared" si="9"/>
        <v>54.170529126</v>
      </c>
      <c r="D39" s="110">
        <f t="shared" si="10"/>
        <v>35.870781906</v>
      </c>
      <c r="E39" s="110">
        <f t="shared" si="11"/>
        <v>63.786584959</v>
      </c>
      <c r="F39" s="110">
        <f t="shared" si="12"/>
        <v>37.154458915</v>
      </c>
      <c r="G39" s="110">
        <f t="shared" si="13"/>
        <v>31.938460618</v>
      </c>
      <c r="H39" s="110">
        <f t="shared" si="14"/>
        <v>48.346170795</v>
      </c>
      <c r="I39" s="110">
        <f t="shared" si="15"/>
        <v>40.784513563</v>
      </c>
      <c r="J39" s="46" t="s">
        <v>216</v>
      </c>
      <c r="AA39">
        <v>45.857832341</v>
      </c>
      <c r="AB39">
        <v>62.224712589</v>
      </c>
      <c r="AC39">
        <v>45.401357723</v>
      </c>
      <c r="AD39">
        <v>56.508069422</v>
      </c>
      <c r="AE39">
        <v>39.599861324</v>
      </c>
      <c r="AF39">
        <v>31.416912274</v>
      </c>
      <c r="AG39">
        <v>49.032176219</v>
      </c>
      <c r="AH39">
        <v>53.909933893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4</v>
      </c>
      <c r="AP39">
        <v>39</v>
      </c>
    </row>
    <row r="40" spans="1:42" s="40" customFormat="1" ht="12" customHeight="1">
      <c r="A40" s="45" t="s">
        <v>217</v>
      </c>
      <c r="B40" s="110">
        <f t="shared" si="8"/>
        <v>196.21594359</v>
      </c>
      <c r="C40" s="110">
        <f t="shared" si="9"/>
        <v>228.38569136</v>
      </c>
      <c r="D40" s="110">
        <f t="shared" si="10"/>
        <v>228.4692148</v>
      </c>
      <c r="E40" s="110">
        <f t="shared" si="11"/>
        <v>210.06390059</v>
      </c>
      <c r="F40" s="110">
        <f t="shared" si="12"/>
        <v>181.91671476</v>
      </c>
      <c r="G40" s="110">
        <f t="shared" si="13"/>
        <v>188.90877692</v>
      </c>
      <c r="H40" s="110">
        <f t="shared" si="14"/>
        <v>205.17463208</v>
      </c>
      <c r="I40" s="110">
        <f t="shared" si="15"/>
        <v>191.50610425</v>
      </c>
      <c r="J40" s="46" t="s">
        <v>218</v>
      </c>
      <c r="AA40">
        <v>27.916994295</v>
      </c>
      <c r="AB40">
        <v>35.184831394</v>
      </c>
      <c r="AC40">
        <v>26.047094488</v>
      </c>
      <c r="AD40">
        <v>26.303361684</v>
      </c>
      <c r="AE40">
        <v>27.112186211</v>
      </c>
      <c r="AF40">
        <v>20.334751235</v>
      </c>
      <c r="AG40">
        <v>24.991660972</v>
      </c>
      <c r="AH40">
        <v>21.74225231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4</v>
      </c>
      <c r="AP40">
        <v>40</v>
      </c>
    </row>
    <row r="41" spans="1:42" s="40" customFormat="1" ht="12" customHeight="1">
      <c r="A41" s="45" t="s">
        <v>219</v>
      </c>
      <c r="B41" s="110">
        <f t="shared" si="8"/>
        <v>36.08934647</v>
      </c>
      <c r="C41" s="110">
        <f t="shared" si="9"/>
        <v>61.981874497</v>
      </c>
      <c r="D41" s="110">
        <f t="shared" si="10"/>
        <v>14.565528786</v>
      </c>
      <c r="E41" s="110">
        <f t="shared" si="11"/>
        <v>49.162270832</v>
      </c>
      <c r="F41" s="110">
        <f t="shared" si="12"/>
        <v>29.74289767</v>
      </c>
      <c r="G41" s="110">
        <f t="shared" si="13"/>
        <v>65.784592866</v>
      </c>
      <c r="H41" s="110">
        <f t="shared" si="14"/>
        <v>67.824828022</v>
      </c>
      <c r="I41" s="110">
        <f t="shared" si="15"/>
        <v>53.601709512</v>
      </c>
      <c r="J41" s="46" t="s">
        <v>220</v>
      </c>
      <c r="AA41">
        <v>13.13010831</v>
      </c>
      <c r="AB41">
        <v>22.012412135</v>
      </c>
      <c r="AC41">
        <v>11.528068124</v>
      </c>
      <c r="AD41">
        <v>17.779917691</v>
      </c>
      <c r="AE41">
        <v>10.21256812</v>
      </c>
      <c r="AF41">
        <v>5.7399944828</v>
      </c>
      <c r="AG41">
        <v>19.977988059</v>
      </c>
      <c r="AH41">
        <v>5.9225664152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4</v>
      </c>
      <c r="AP41">
        <v>41</v>
      </c>
    </row>
    <row r="42" spans="1:42" s="40" customFormat="1" ht="12" customHeight="1">
      <c r="A42" s="45" t="s">
        <v>221</v>
      </c>
      <c r="B42" s="110">
        <f t="shared" si="8"/>
        <v>99.44582868</v>
      </c>
      <c r="C42" s="110">
        <f t="shared" si="9"/>
        <v>99.045973527</v>
      </c>
      <c r="D42" s="110">
        <f t="shared" si="10"/>
        <v>97.825276371</v>
      </c>
      <c r="E42" s="110">
        <f t="shared" si="11"/>
        <v>99.824935604</v>
      </c>
      <c r="F42" s="110">
        <f t="shared" si="12"/>
        <v>99.615850639</v>
      </c>
      <c r="G42" s="110">
        <f t="shared" si="13"/>
        <v>104.18341499</v>
      </c>
      <c r="H42" s="110">
        <f t="shared" si="14"/>
        <v>99.515574461</v>
      </c>
      <c r="I42" s="110">
        <f t="shared" si="15"/>
        <v>98.539172976</v>
      </c>
      <c r="J42" s="46" t="s">
        <v>222</v>
      </c>
      <c r="AA42">
        <v>68.677128781</v>
      </c>
      <c r="AB42">
        <v>72.612400694</v>
      </c>
      <c r="AC42">
        <v>67.307889218</v>
      </c>
      <c r="AD42">
        <v>66.099045637</v>
      </c>
      <c r="AE42">
        <v>51.56763671</v>
      </c>
      <c r="AF42">
        <v>48.341035211</v>
      </c>
      <c r="AG42">
        <v>62.57327592</v>
      </c>
      <c r="AH42">
        <v>52.577573609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5</v>
      </c>
      <c r="AP42">
        <v>1</v>
      </c>
    </row>
    <row r="43" spans="1:42" s="40" customFormat="1" ht="12" customHeight="1">
      <c r="A43" s="45" t="s">
        <v>223</v>
      </c>
      <c r="B43" s="110">
        <f t="shared" si="8"/>
        <v>18.684364257</v>
      </c>
      <c r="C43" s="110">
        <f t="shared" si="9"/>
        <v>29.330081639</v>
      </c>
      <c r="D43" s="110">
        <f t="shared" si="10"/>
        <v>4.6563498669</v>
      </c>
      <c r="E43" s="110">
        <f t="shared" si="11"/>
        <v>22.73042857</v>
      </c>
      <c r="F43" s="110">
        <f t="shared" si="12"/>
        <v>17.068462147</v>
      </c>
      <c r="G43" s="110">
        <f t="shared" si="13"/>
        <v>29.951284943</v>
      </c>
      <c r="H43" s="110">
        <f t="shared" si="14"/>
        <v>36.206330593</v>
      </c>
      <c r="I43" s="110">
        <f t="shared" si="15"/>
        <v>34.836285208</v>
      </c>
      <c r="J43" s="46" t="s">
        <v>224</v>
      </c>
      <c r="AA43">
        <v>77.509259085</v>
      </c>
      <c r="AB43">
        <v>91.775920125</v>
      </c>
      <c r="AC43">
        <v>89.765219019</v>
      </c>
      <c r="AD43">
        <v>87.473659966</v>
      </c>
      <c r="AE43">
        <v>82.881378778</v>
      </c>
      <c r="AF43">
        <v>79.208698731</v>
      </c>
      <c r="AG43">
        <v>88.516877341</v>
      </c>
      <c r="AH43">
        <v>89.46874827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5</v>
      </c>
      <c r="AP43">
        <v>2</v>
      </c>
    </row>
    <row r="44" spans="1:42" s="40" customFormat="1" ht="12" customHeight="1">
      <c r="A44" s="45" t="s">
        <v>225</v>
      </c>
      <c r="B44" s="110">
        <f t="shared" si="8"/>
        <v>12.288832677</v>
      </c>
      <c r="C44" s="110">
        <f t="shared" si="9"/>
        <v>22.817225378</v>
      </c>
      <c r="D44" s="110">
        <f t="shared" si="10"/>
        <v>10.966032553</v>
      </c>
      <c r="E44" s="110">
        <f t="shared" si="11"/>
        <v>16.702730749</v>
      </c>
      <c r="F44" s="110">
        <f t="shared" si="12"/>
        <v>9.0683962598</v>
      </c>
      <c r="G44" s="110">
        <f t="shared" si="13"/>
        <v>4.9015780854</v>
      </c>
      <c r="H44" s="110">
        <f t="shared" si="14"/>
        <v>14.221853857</v>
      </c>
      <c r="I44" s="110">
        <f t="shared" si="15"/>
        <v>11.692663776</v>
      </c>
      <c r="J44" s="46" t="s">
        <v>226</v>
      </c>
      <c r="AA44">
        <v>40.270136605</v>
      </c>
      <c r="AB44">
        <v>43.193667761</v>
      </c>
      <c r="AC44">
        <v>37.451309187</v>
      </c>
      <c r="AD44">
        <v>31.034175153</v>
      </c>
      <c r="AE44">
        <v>36.623046721</v>
      </c>
      <c r="AF44">
        <v>24.436047323</v>
      </c>
      <c r="AG44">
        <v>27.223599044</v>
      </c>
      <c r="AH44">
        <v>23.458809891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5</v>
      </c>
      <c r="AP44">
        <v>3</v>
      </c>
    </row>
    <row r="45" spans="1:42" s="40" customFormat="1" ht="12" customHeight="1">
      <c r="A45" s="45" t="s">
        <v>227</v>
      </c>
      <c r="B45" s="110">
        <f t="shared" si="8"/>
        <v>33.863987048</v>
      </c>
      <c r="C45" s="110">
        <f t="shared" si="9"/>
        <v>33.872130189</v>
      </c>
      <c r="D45" s="110">
        <f t="shared" si="10"/>
        <v>43.735369826</v>
      </c>
      <c r="E45" s="110">
        <f t="shared" si="11"/>
        <v>34.717577035</v>
      </c>
      <c r="F45" s="110">
        <f t="shared" si="12"/>
        <v>32.43831245</v>
      </c>
      <c r="G45" s="110">
        <f t="shared" si="13"/>
        <v>14.731493767</v>
      </c>
      <c r="H45" s="110">
        <f t="shared" si="14"/>
        <v>47.265800171</v>
      </c>
      <c r="I45" s="110">
        <f t="shared" si="15"/>
        <v>44.870864463</v>
      </c>
      <c r="J45" s="46" t="s">
        <v>228</v>
      </c>
      <c r="AA45">
        <v>78.086759786</v>
      </c>
      <c r="AB45">
        <v>79.888806395</v>
      </c>
      <c r="AC45">
        <v>87.019052172</v>
      </c>
      <c r="AD45">
        <v>56.728594131</v>
      </c>
      <c r="AE45">
        <v>81.626947496</v>
      </c>
      <c r="AF45">
        <v>70.752080007</v>
      </c>
      <c r="AG45">
        <v>82.236271788</v>
      </c>
      <c r="AH45">
        <v>81.406366053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5</v>
      </c>
      <c r="AP45">
        <v>4</v>
      </c>
    </row>
    <row r="46" spans="1:42" s="40" customFormat="1" ht="12" customHeight="1">
      <c r="A46" s="45" t="s">
        <v>229</v>
      </c>
      <c r="B46" s="110">
        <f t="shared" si="8"/>
        <v>44.228318585</v>
      </c>
      <c r="C46" s="110">
        <f t="shared" si="9"/>
        <v>58.095322922</v>
      </c>
      <c r="D46" s="110">
        <f t="shared" si="10"/>
        <v>44.518161869</v>
      </c>
      <c r="E46" s="110">
        <f t="shared" si="11"/>
        <v>51.21675736</v>
      </c>
      <c r="F46" s="110">
        <f t="shared" si="12"/>
        <v>39.414090063</v>
      </c>
      <c r="G46" s="110">
        <f t="shared" si="13"/>
        <v>40.275731636</v>
      </c>
      <c r="H46" s="110">
        <f t="shared" si="14"/>
        <v>45.378744803</v>
      </c>
      <c r="I46" s="110">
        <f t="shared" si="15"/>
        <v>52.433952599</v>
      </c>
      <c r="J46" s="46" t="s">
        <v>230</v>
      </c>
      <c r="AA46">
        <v>36.195526648</v>
      </c>
      <c r="AB46">
        <v>19.80241536</v>
      </c>
      <c r="AC46">
        <v>12.133911916</v>
      </c>
      <c r="AD46">
        <v>18.427144491</v>
      </c>
      <c r="AE46">
        <v>6.8695645955</v>
      </c>
      <c r="AF46">
        <v>7.9174741543</v>
      </c>
      <c r="AG46">
        <v>9.870334347</v>
      </c>
      <c r="AH46">
        <v>5.6162394909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5</v>
      </c>
      <c r="AP46">
        <v>5</v>
      </c>
    </row>
    <row r="47" spans="1:42" s="40" customFormat="1" ht="12" customHeight="1">
      <c r="A47" s="45" t="s">
        <v>231</v>
      </c>
      <c r="B47" s="110">
        <f t="shared" si="8"/>
        <v>103.81625735</v>
      </c>
      <c r="C47" s="110">
        <f t="shared" si="9"/>
        <v>100.0561579</v>
      </c>
      <c r="D47" s="110">
        <f t="shared" si="10"/>
        <v>101.04635907</v>
      </c>
      <c r="E47" s="110">
        <f t="shared" si="11"/>
        <v>101.63864062</v>
      </c>
      <c r="F47" s="110">
        <f t="shared" si="12"/>
        <v>105.52386567</v>
      </c>
      <c r="G47" s="110">
        <f t="shared" si="13"/>
        <v>113.02888193</v>
      </c>
      <c r="H47" s="110">
        <f t="shared" si="14"/>
        <v>108.95056245</v>
      </c>
      <c r="I47" s="110">
        <f t="shared" si="15"/>
        <v>116.15512689</v>
      </c>
      <c r="J47" s="46" t="s">
        <v>232</v>
      </c>
      <c r="AA47">
        <v>97.447589642</v>
      </c>
      <c r="AB47">
        <v>98.656345373</v>
      </c>
      <c r="AC47">
        <v>94.355236527</v>
      </c>
      <c r="AD47">
        <v>96.037840117</v>
      </c>
      <c r="AE47">
        <v>95.397413515</v>
      </c>
      <c r="AF47">
        <v>95.692014357</v>
      </c>
      <c r="AG47">
        <v>94.603721233</v>
      </c>
      <c r="AH47">
        <v>96.813706882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5</v>
      </c>
      <c r="AP47">
        <v>6</v>
      </c>
    </row>
    <row r="48" spans="1:42" s="40" customFormat="1" ht="12" customHeight="1">
      <c r="A48" s="45" t="s">
        <v>233</v>
      </c>
      <c r="B48" s="110">
        <f t="shared" si="8"/>
        <v>57.539688311</v>
      </c>
      <c r="C48" s="110">
        <f t="shared" si="9"/>
        <v>47.414882655</v>
      </c>
      <c r="D48" s="110">
        <f t="shared" si="10"/>
        <v>49.909455754</v>
      </c>
      <c r="E48" s="110">
        <f t="shared" si="11"/>
        <v>62.499322309</v>
      </c>
      <c r="F48" s="110">
        <f t="shared" si="12"/>
        <v>59.131478725</v>
      </c>
      <c r="G48" s="110">
        <f t="shared" si="13"/>
        <v>69.901418538</v>
      </c>
      <c r="H48" s="110">
        <f t="shared" si="14"/>
        <v>68.982152248</v>
      </c>
      <c r="I48" s="110">
        <f t="shared" si="15"/>
        <v>75.192124695</v>
      </c>
      <c r="J48" s="46" t="s">
        <v>234</v>
      </c>
      <c r="AA48">
        <v>41.151324189</v>
      </c>
      <c r="AB48">
        <v>16.605340405</v>
      </c>
      <c r="AC48">
        <v>12.552906268</v>
      </c>
      <c r="AD48">
        <v>17.01542574</v>
      </c>
      <c r="AE48">
        <v>7.283725564</v>
      </c>
      <c r="AF48">
        <v>8.8258977281</v>
      </c>
      <c r="AG48">
        <v>4.3339953486</v>
      </c>
      <c r="AH48">
        <v>2.3981110279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5</v>
      </c>
      <c r="AP48">
        <v>7</v>
      </c>
    </row>
    <row r="49" spans="1:42" s="40" customFormat="1" ht="12" customHeight="1">
      <c r="A49" s="45" t="s">
        <v>235</v>
      </c>
      <c r="B49" s="110">
        <f t="shared" si="8"/>
        <v>45.857832341</v>
      </c>
      <c r="C49" s="110">
        <f t="shared" si="9"/>
        <v>62.224712589</v>
      </c>
      <c r="D49" s="110">
        <f t="shared" si="10"/>
        <v>45.401357723</v>
      </c>
      <c r="E49" s="110">
        <f t="shared" si="11"/>
        <v>56.508069422</v>
      </c>
      <c r="F49" s="110">
        <f t="shared" si="12"/>
        <v>39.599861324</v>
      </c>
      <c r="G49" s="110">
        <f t="shared" si="13"/>
        <v>31.416912274</v>
      </c>
      <c r="H49" s="110">
        <f t="shared" si="14"/>
        <v>49.032176219</v>
      </c>
      <c r="I49" s="110">
        <f t="shared" si="15"/>
        <v>53.909933893</v>
      </c>
      <c r="J49" s="46" t="s">
        <v>236</v>
      </c>
      <c r="AA49">
        <v>10.093480021</v>
      </c>
      <c r="AB49">
        <v>8.7014756321</v>
      </c>
      <c r="AC49">
        <v>6.4236520065</v>
      </c>
      <c r="AD49">
        <v>7.6821294906</v>
      </c>
      <c r="AE49">
        <v>4.046296687</v>
      </c>
      <c r="AF49">
        <v>1.5410034754</v>
      </c>
      <c r="AG49">
        <v>5.5874910281</v>
      </c>
      <c r="AH49">
        <v>4.4736225486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5</v>
      </c>
      <c r="AP49">
        <v>8</v>
      </c>
    </row>
    <row r="50" spans="1:42" s="40" customFormat="1" ht="12" customHeight="1">
      <c r="A50" s="45" t="s">
        <v>237</v>
      </c>
      <c r="B50" s="110">
        <f t="shared" si="8"/>
        <v>27.916994295</v>
      </c>
      <c r="C50" s="110">
        <f t="shared" si="9"/>
        <v>35.184831394</v>
      </c>
      <c r="D50" s="110">
        <f t="shared" si="10"/>
        <v>26.047094488</v>
      </c>
      <c r="E50" s="110">
        <f t="shared" si="11"/>
        <v>26.303361684</v>
      </c>
      <c r="F50" s="110">
        <f t="shared" si="12"/>
        <v>27.112186211</v>
      </c>
      <c r="G50" s="110">
        <f t="shared" si="13"/>
        <v>20.334751235</v>
      </c>
      <c r="H50" s="110">
        <f t="shared" si="14"/>
        <v>24.991660972</v>
      </c>
      <c r="I50" s="110">
        <f t="shared" si="15"/>
        <v>21.74225231</v>
      </c>
      <c r="J50" s="46" t="s">
        <v>238</v>
      </c>
      <c r="AA50">
        <v>29.625853149</v>
      </c>
      <c r="AB50">
        <v>43.532262159</v>
      </c>
      <c r="AC50">
        <v>20.451123304</v>
      </c>
      <c r="AD50">
        <v>14.811671728</v>
      </c>
      <c r="AE50">
        <v>24.137141764</v>
      </c>
      <c r="AF50">
        <v>25.293490407</v>
      </c>
      <c r="AG50">
        <v>27.960571288</v>
      </c>
      <c r="AH50">
        <v>17.266407573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5</v>
      </c>
      <c r="AP50">
        <v>9</v>
      </c>
    </row>
    <row r="51" spans="1:10" s="40" customFormat="1" ht="11.25" customHeight="1">
      <c r="A51" s="45" t="s">
        <v>239</v>
      </c>
      <c r="B51" s="113">
        <f t="shared" si="8"/>
        <v>13.13010831</v>
      </c>
      <c r="C51" s="113">
        <f t="shared" si="9"/>
        <v>22.012412135</v>
      </c>
      <c r="D51" s="113">
        <f t="shared" si="10"/>
        <v>11.528068124</v>
      </c>
      <c r="E51" s="113">
        <f t="shared" si="11"/>
        <v>17.779917691</v>
      </c>
      <c r="F51" s="113">
        <f t="shared" si="12"/>
        <v>10.21256812</v>
      </c>
      <c r="G51" s="113">
        <f t="shared" si="13"/>
        <v>5.7399944828</v>
      </c>
      <c r="H51" s="113">
        <f t="shared" si="14"/>
        <v>19.977988059</v>
      </c>
      <c r="I51" s="113">
        <f t="shared" si="15"/>
        <v>5.9225664152</v>
      </c>
      <c r="J51" s="46" t="s">
        <v>240</v>
      </c>
    </row>
    <row r="52" spans="1:10" s="40" customFormat="1" ht="7.5" customHeight="1" thickBot="1">
      <c r="A52" s="114"/>
      <c r="B52" s="115"/>
      <c r="C52" s="115"/>
      <c r="D52" s="115"/>
      <c r="E52" s="115"/>
      <c r="F52" s="115"/>
      <c r="G52" s="115"/>
      <c r="H52" s="115"/>
      <c r="I52" s="116"/>
      <c r="J52" s="117"/>
    </row>
    <row r="53" ht="16.5" thickTop="1"/>
    <row r="54" ht="15.75"/>
  </sheetData>
  <mergeCells count="2">
    <mergeCell ref="F3:J3"/>
    <mergeCell ref="F6:G6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2"/>
  <headerFooter alignWithMargins="0">
    <oddFooter>&amp;C&amp;"細明體,標準"&amp;11－&amp;"CG Times (W1),標準"&amp;P+94&amp;"細明體,標準"－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4"/>
  <sheetViews>
    <sheetView showGridLines="0" workbookViewId="0" topLeftCell="A2">
      <selection activeCell="C15" sqref="C15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56" customWidth="1"/>
    <col min="11" max="16384" width="9.00390625" style="4" customWidth="1"/>
  </cols>
  <sheetData>
    <row r="1" spans="1:42" ht="15.75" customHeight="1">
      <c r="A1" s="1" t="s">
        <v>72</v>
      </c>
      <c r="F1" s="3"/>
      <c r="J1" s="5" t="s">
        <v>73</v>
      </c>
      <c r="AA1">
        <v>68.677128781</v>
      </c>
      <c r="AB1">
        <v>72.612400694</v>
      </c>
      <c r="AC1">
        <v>67.307889218</v>
      </c>
      <c r="AD1">
        <v>66.099045637</v>
      </c>
      <c r="AE1">
        <v>51.56763671</v>
      </c>
      <c r="AF1">
        <v>48.341035211</v>
      </c>
      <c r="AG1">
        <v>62.57327592</v>
      </c>
      <c r="AH1">
        <v>52.577573609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5</v>
      </c>
      <c r="AP1">
        <v>1</v>
      </c>
    </row>
    <row r="2" spans="6:42" ht="7.5" customHeight="1">
      <c r="F2" s="4"/>
      <c r="J2" s="4"/>
      <c r="AA2">
        <v>77.509259085</v>
      </c>
      <c r="AB2">
        <v>91.775920125</v>
      </c>
      <c r="AC2">
        <v>89.765219019</v>
      </c>
      <c r="AD2">
        <v>87.473659966</v>
      </c>
      <c r="AE2">
        <v>82.881378778</v>
      </c>
      <c r="AF2">
        <v>79.208698731</v>
      </c>
      <c r="AG2">
        <v>88.516877341</v>
      </c>
      <c r="AH2">
        <v>89.46874827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5</v>
      </c>
      <c r="AP2">
        <v>2</v>
      </c>
    </row>
    <row r="3" spans="1:42" ht="16.5" customHeight="1">
      <c r="A3" s="6" t="s">
        <v>241</v>
      </c>
      <c r="B3" s="7"/>
      <c r="C3" s="7"/>
      <c r="D3" s="7"/>
      <c r="E3" s="7"/>
      <c r="F3" s="106" t="s">
        <v>242</v>
      </c>
      <c r="G3" s="106"/>
      <c r="H3" s="106"/>
      <c r="I3" s="106"/>
      <c r="J3" s="106"/>
      <c r="AA3">
        <v>40.270136605</v>
      </c>
      <c r="AB3">
        <v>43.193667761</v>
      </c>
      <c r="AC3">
        <v>37.451309187</v>
      </c>
      <c r="AD3">
        <v>31.034175153</v>
      </c>
      <c r="AE3">
        <v>36.623046721</v>
      </c>
      <c r="AF3">
        <v>24.436047323</v>
      </c>
      <c r="AG3">
        <v>27.223599044</v>
      </c>
      <c r="AH3">
        <v>23.458809891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5</v>
      </c>
      <c r="AP3">
        <v>3</v>
      </c>
    </row>
    <row r="4" spans="1:42" ht="7.5" customHeight="1">
      <c r="A4" s="9"/>
      <c r="F4" s="4"/>
      <c r="J4" s="4"/>
      <c r="AA4">
        <v>78.086759786</v>
      </c>
      <c r="AB4">
        <v>79.888806395</v>
      </c>
      <c r="AC4">
        <v>87.019052172</v>
      </c>
      <c r="AD4">
        <v>56.728594131</v>
      </c>
      <c r="AE4">
        <v>81.626947496</v>
      </c>
      <c r="AF4">
        <v>70.752080007</v>
      </c>
      <c r="AG4">
        <v>82.236271788</v>
      </c>
      <c r="AH4">
        <v>81.406366053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5</v>
      </c>
      <c r="AP4">
        <v>4</v>
      </c>
    </row>
    <row r="5" spans="1:42" s="14" customFormat="1" ht="16.5" thickBot="1">
      <c r="A5" s="10" t="s">
        <v>76</v>
      </c>
      <c r="B5" s="11"/>
      <c r="C5" s="11"/>
      <c r="D5" s="11"/>
      <c r="E5" s="11"/>
      <c r="F5" s="12" t="s">
        <v>77</v>
      </c>
      <c r="G5" s="11"/>
      <c r="H5" s="11"/>
      <c r="I5" s="11"/>
      <c r="J5" s="13"/>
      <c r="AA5">
        <v>36.195526648</v>
      </c>
      <c r="AB5">
        <v>19.80241536</v>
      </c>
      <c r="AC5">
        <v>12.133911916</v>
      </c>
      <c r="AD5">
        <v>18.427144491</v>
      </c>
      <c r="AE5">
        <v>6.8695645955</v>
      </c>
      <c r="AF5">
        <v>7.9174741543</v>
      </c>
      <c r="AG5">
        <v>9.870334347</v>
      </c>
      <c r="AH5">
        <v>5.6162394909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5</v>
      </c>
      <c r="AP5">
        <v>5</v>
      </c>
    </row>
    <row r="6" spans="1:42" ht="13.5" customHeight="1" thickTop="1">
      <c r="A6" s="118"/>
      <c r="B6" s="119" t="s">
        <v>26</v>
      </c>
      <c r="C6" s="120"/>
      <c r="D6" s="120"/>
      <c r="E6" s="120"/>
      <c r="F6" s="121" t="s">
        <v>243</v>
      </c>
      <c r="G6" s="122"/>
      <c r="H6" s="122"/>
      <c r="I6" s="123"/>
      <c r="J6" s="124"/>
      <c r="AA6">
        <v>97.447589642</v>
      </c>
      <c r="AB6">
        <v>98.656345373</v>
      </c>
      <c r="AC6">
        <v>94.355236527</v>
      </c>
      <c r="AD6">
        <v>96.037840117</v>
      </c>
      <c r="AE6">
        <v>95.397413515</v>
      </c>
      <c r="AF6">
        <v>95.692014357</v>
      </c>
      <c r="AG6">
        <v>94.603721233</v>
      </c>
      <c r="AH6">
        <v>96.813706882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5</v>
      </c>
      <c r="AP6">
        <v>6</v>
      </c>
    </row>
    <row r="7" spans="1:42" s="127" customFormat="1" ht="12.75" customHeight="1">
      <c r="A7" s="125"/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26"/>
      <c r="AA7">
        <v>41.151324189</v>
      </c>
      <c r="AB7">
        <v>16.605340405</v>
      </c>
      <c r="AC7">
        <v>12.552906268</v>
      </c>
      <c r="AD7">
        <v>17.01542574</v>
      </c>
      <c r="AE7">
        <v>7.283725564</v>
      </c>
      <c r="AF7">
        <v>8.8258977281</v>
      </c>
      <c r="AG7">
        <v>4.3339953486</v>
      </c>
      <c r="AH7">
        <v>2.3981110279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5</v>
      </c>
      <c r="AP7">
        <v>7</v>
      </c>
    </row>
    <row r="8" spans="1:42" s="129" customFormat="1" ht="12.75" customHeight="1">
      <c r="A8" s="31"/>
      <c r="B8" s="33" t="s">
        <v>155</v>
      </c>
      <c r="C8" s="82" t="s">
        <v>156</v>
      </c>
      <c r="D8" s="82" t="s">
        <v>157</v>
      </c>
      <c r="E8" s="33" t="s">
        <v>158</v>
      </c>
      <c r="F8" s="33" t="s">
        <v>159</v>
      </c>
      <c r="G8" s="33" t="s">
        <v>160</v>
      </c>
      <c r="H8" s="33" t="s">
        <v>161</v>
      </c>
      <c r="I8" s="101" t="s">
        <v>162</v>
      </c>
      <c r="J8" s="128"/>
      <c r="AA8">
        <v>10.093480021</v>
      </c>
      <c r="AB8">
        <v>8.7014756321</v>
      </c>
      <c r="AC8">
        <v>6.4236520065</v>
      </c>
      <c r="AD8">
        <v>7.6821294906</v>
      </c>
      <c r="AE8">
        <v>4.046296687</v>
      </c>
      <c r="AF8">
        <v>1.5410034754</v>
      </c>
      <c r="AG8">
        <v>5.5874910281</v>
      </c>
      <c r="AH8">
        <v>4.4736225486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5</v>
      </c>
      <c r="AP8">
        <v>8</v>
      </c>
    </row>
    <row r="9" spans="1:42" s="23" customFormat="1" ht="6" customHeight="1">
      <c r="A9" s="24"/>
      <c r="B9" s="35"/>
      <c r="C9" s="35"/>
      <c r="D9" s="35"/>
      <c r="E9" s="35"/>
      <c r="F9" s="35"/>
      <c r="G9" s="35"/>
      <c r="H9" s="35"/>
      <c r="I9" s="130"/>
      <c r="J9" s="131"/>
      <c r="AA9">
        <v>29.625853149</v>
      </c>
      <c r="AB9">
        <v>43.532262159</v>
      </c>
      <c r="AC9">
        <v>20.451123304</v>
      </c>
      <c r="AD9">
        <v>14.811671728</v>
      </c>
      <c r="AE9">
        <v>24.137141764</v>
      </c>
      <c r="AF9">
        <v>25.293490407</v>
      </c>
      <c r="AG9">
        <v>27.960571288</v>
      </c>
      <c r="AH9">
        <v>17.266407573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5</v>
      </c>
      <c r="AP9">
        <v>9</v>
      </c>
    </row>
    <row r="10" spans="1:42" s="40" customFormat="1" ht="12" customHeight="1">
      <c r="A10" s="45" t="s">
        <v>176</v>
      </c>
      <c r="B10" s="110">
        <f aca="true" t="shared" si="0" ref="B10:B24">+AA1</f>
        <v>68.677128781</v>
      </c>
      <c r="C10" s="110">
        <f aca="true" t="shared" si="1" ref="C10:C24">+AB1</f>
        <v>72.612400694</v>
      </c>
      <c r="D10" s="110">
        <f aca="true" t="shared" si="2" ref="D10:D24">+AC1</f>
        <v>67.307889218</v>
      </c>
      <c r="E10" s="110">
        <f aca="true" t="shared" si="3" ref="E10:E24">+AD1</f>
        <v>66.099045637</v>
      </c>
      <c r="F10" s="110">
        <f aca="true" t="shared" si="4" ref="F10:F24">+AE1</f>
        <v>51.56763671</v>
      </c>
      <c r="G10" s="110">
        <f aca="true" t="shared" si="5" ref="G10:G24">+AF1</f>
        <v>48.341035211</v>
      </c>
      <c r="H10" s="110">
        <f aca="true" t="shared" si="6" ref="H10:H24">+AG1</f>
        <v>62.57327592</v>
      </c>
      <c r="I10" s="110">
        <f aca="true" t="shared" si="7" ref="I10:I24">+AH1</f>
        <v>52.577573609</v>
      </c>
      <c r="J10" s="46" t="s">
        <v>177</v>
      </c>
      <c r="AA10">
        <v>43.466189555</v>
      </c>
      <c r="AB10">
        <v>41.758151399</v>
      </c>
      <c r="AC10">
        <v>32.666571044</v>
      </c>
      <c r="AD10">
        <v>33.239291898</v>
      </c>
      <c r="AE10">
        <v>23.465308138</v>
      </c>
      <c r="AF10">
        <v>22.187077356</v>
      </c>
      <c r="AG10">
        <v>30.449209944</v>
      </c>
      <c r="AH10">
        <v>25.001308694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5</v>
      </c>
      <c r="AP10">
        <v>10</v>
      </c>
    </row>
    <row r="11" spans="1:42" s="40" customFormat="1" ht="12" customHeight="1">
      <c r="A11" s="45" t="s">
        <v>178</v>
      </c>
      <c r="B11" s="110">
        <f t="shared" si="0"/>
        <v>77.509259085</v>
      </c>
      <c r="C11" s="110">
        <f t="shared" si="1"/>
        <v>91.775920125</v>
      </c>
      <c r="D11" s="110">
        <f t="shared" si="2"/>
        <v>89.765219019</v>
      </c>
      <c r="E11" s="110">
        <f t="shared" si="3"/>
        <v>87.473659966</v>
      </c>
      <c r="F11" s="110">
        <f t="shared" si="4"/>
        <v>82.881378778</v>
      </c>
      <c r="G11" s="110">
        <f t="shared" si="5"/>
        <v>79.208698731</v>
      </c>
      <c r="H11" s="110">
        <f t="shared" si="6"/>
        <v>88.516877341</v>
      </c>
      <c r="I11" s="110">
        <f t="shared" si="7"/>
        <v>89.46874827</v>
      </c>
      <c r="J11" s="46" t="s">
        <v>179</v>
      </c>
      <c r="AA11">
        <v>95.213907833</v>
      </c>
      <c r="AB11">
        <v>99.353545616</v>
      </c>
      <c r="AC11">
        <v>98.079630064</v>
      </c>
      <c r="AD11">
        <v>93.312403719</v>
      </c>
      <c r="AE11">
        <v>97.60782362</v>
      </c>
      <c r="AF11">
        <v>94.322223344</v>
      </c>
      <c r="AG11">
        <v>92.884204071</v>
      </c>
      <c r="AH11">
        <v>94.15923492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5</v>
      </c>
      <c r="AP11">
        <v>11</v>
      </c>
    </row>
    <row r="12" spans="1:42" s="40" customFormat="1" ht="12" customHeight="1">
      <c r="A12" s="45" t="s">
        <v>180</v>
      </c>
      <c r="B12" s="110">
        <f t="shared" si="0"/>
        <v>40.270136605</v>
      </c>
      <c r="C12" s="110">
        <f t="shared" si="1"/>
        <v>43.193667761</v>
      </c>
      <c r="D12" s="110">
        <f t="shared" si="2"/>
        <v>37.451309187</v>
      </c>
      <c r="E12" s="110">
        <f t="shared" si="3"/>
        <v>31.034175153</v>
      </c>
      <c r="F12" s="110">
        <f t="shared" si="4"/>
        <v>36.623046721</v>
      </c>
      <c r="G12" s="110">
        <f t="shared" si="5"/>
        <v>24.436047323</v>
      </c>
      <c r="H12" s="110">
        <f t="shared" si="6"/>
        <v>27.223599044</v>
      </c>
      <c r="I12" s="110">
        <f t="shared" si="7"/>
        <v>23.458809891</v>
      </c>
      <c r="J12" s="46" t="s">
        <v>181</v>
      </c>
      <c r="AA12">
        <v>65.140855517</v>
      </c>
      <c r="AB12">
        <v>58.342993943</v>
      </c>
      <c r="AC12">
        <v>64.056857398</v>
      </c>
      <c r="AD12">
        <v>45.149994853</v>
      </c>
      <c r="AE12">
        <v>60.345659062</v>
      </c>
      <c r="AF12">
        <v>35.569715462</v>
      </c>
      <c r="AG12">
        <v>38.489123366</v>
      </c>
      <c r="AH12">
        <v>49.412555217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5</v>
      </c>
      <c r="AP12">
        <v>12</v>
      </c>
    </row>
    <row r="13" spans="1:42" s="40" customFormat="1" ht="12" customHeight="1">
      <c r="A13" s="45" t="s">
        <v>182</v>
      </c>
      <c r="B13" s="110">
        <f t="shared" si="0"/>
        <v>78.086759786</v>
      </c>
      <c r="C13" s="110">
        <f t="shared" si="1"/>
        <v>79.888806395</v>
      </c>
      <c r="D13" s="110">
        <f t="shared" si="2"/>
        <v>87.019052172</v>
      </c>
      <c r="E13" s="110">
        <f t="shared" si="3"/>
        <v>56.728594131</v>
      </c>
      <c r="F13" s="110">
        <f t="shared" si="4"/>
        <v>81.626947496</v>
      </c>
      <c r="G13" s="110">
        <f t="shared" si="5"/>
        <v>70.752080007</v>
      </c>
      <c r="H13" s="110">
        <f t="shared" si="6"/>
        <v>82.236271788</v>
      </c>
      <c r="I13" s="110">
        <f t="shared" si="7"/>
        <v>81.406366053</v>
      </c>
      <c r="J13" s="46" t="s">
        <v>183</v>
      </c>
      <c r="AA13">
        <v>44.550505422</v>
      </c>
      <c r="AB13">
        <v>41.375749857</v>
      </c>
      <c r="AC13">
        <v>37.542172059</v>
      </c>
      <c r="AD13">
        <v>35.725050911</v>
      </c>
      <c r="AE13">
        <v>30.619889714</v>
      </c>
      <c r="AF13">
        <v>19.815502482</v>
      </c>
      <c r="AG13">
        <v>28.669730855</v>
      </c>
      <c r="AH13">
        <v>26.773284115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5</v>
      </c>
      <c r="AP13">
        <v>13</v>
      </c>
    </row>
    <row r="14" spans="1:42" s="40" customFormat="1" ht="12" customHeight="1">
      <c r="A14" s="45" t="s">
        <v>184</v>
      </c>
      <c r="B14" s="110">
        <f t="shared" si="0"/>
        <v>36.195526648</v>
      </c>
      <c r="C14" s="110">
        <f t="shared" si="1"/>
        <v>19.80241536</v>
      </c>
      <c r="D14" s="110">
        <f t="shared" si="2"/>
        <v>12.133911916</v>
      </c>
      <c r="E14" s="110">
        <f t="shared" si="3"/>
        <v>18.427144491</v>
      </c>
      <c r="F14" s="110">
        <f t="shared" si="4"/>
        <v>6.8695645955</v>
      </c>
      <c r="G14" s="110">
        <f t="shared" si="5"/>
        <v>7.9174741543</v>
      </c>
      <c r="H14" s="110">
        <f t="shared" si="6"/>
        <v>9.870334347</v>
      </c>
      <c r="I14" s="110">
        <f t="shared" si="7"/>
        <v>5.6162394909</v>
      </c>
      <c r="J14" s="46" t="s">
        <v>185</v>
      </c>
      <c r="AA14">
        <v>31.563962206</v>
      </c>
      <c r="AB14">
        <v>29.908841121</v>
      </c>
      <c r="AC14">
        <v>27.892977897</v>
      </c>
      <c r="AD14">
        <v>24.893063918</v>
      </c>
      <c r="AE14">
        <v>19.050630303</v>
      </c>
      <c r="AF14">
        <v>20.080526081</v>
      </c>
      <c r="AG14">
        <v>23.75589082</v>
      </c>
      <c r="AH14">
        <v>18.594144222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5</v>
      </c>
      <c r="AP14">
        <v>14</v>
      </c>
    </row>
    <row r="15" spans="1:42" s="40" customFormat="1" ht="12" customHeight="1">
      <c r="A15" s="45" t="s">
        <v>186</v>
      </c>
      <c r="B15" s="110">
        <f t="shared" si="0"/>
        <v>97.447589642</v>
      </c>
      <c r="C15" s="110">
        <f t="shared" si="1"/>
        <v>98.656345373</v>
      </c>
      <c r="D15" s="110">
        <f t="shared" si="2"/>
        <v>94.355236527</v>
      </c>
      <c r="E15" s="110">
        <f t="shared" si="3"/>
        <v>96.037840117</v>
      </c>
      <c r="F15" s="110">
        <f t="shared" si="4"/>
        <v>95.397413515</v>
      </c>
      <c r="G15" s="110">
        <f t="shared" si="5"/>
        <v>95.692014357</v>
      </c>
      <c r="H15" s="110">
        <f t="shared" si="6"/>
        <v>94.603721233</v>
      </c>
      <c r="I15" s="110">
        <f t="shared" si="7"/>
        <v>96.813706882</v>
      </c>
      <c r="J15" s="46" t="s">
        <v>187</v>
      </c>
      <c r="AA15">
        <v>8.1350907374</v>
      </c>
      <c r="AB15">
        <v>7.2246425001</v>
      </c>
      <c r="AC15">
        <v>6.0686636667</v>
      </c>
      <c r="AD15">
        <v>5.3559085399</v>
      </c>
      <c r="AE15">
        <v>3.3019799974</v>
      </c>
      <c r="AF15">
        <v>1.9076586098</v>
      </c>
      <c r="AG15">
        <v>7.2782434706</v>
      </c>
      <c r="AH15">
        <v>3.8074991995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5</v>
      </c>
      <c r="AP15">
        <v>15</v>
      </c>
    </row>
    <row r="16" spans="1:42" s="40" customFormat="1" ht="12" customHeight="1">
      <c r="A16" s="45" t="s">
        <v>188</v>
      </c>
      <c r="B16" s="110">
        <f t="shared" si="0"/>
        <v>41.151324189</v>
      </c>
      <c r="C16" s="110">
        <f t="shared" si="1"/>
        <v>16.605340405</v>
      </c>
      <c r="D16" s="110">
        <f t="shared" si="2"/>
        <v>12.552906268</v>
      </c>
      <c r="E16" s="110">
        <f t="shared" si="3"/>
        <v>17.01542574</v>
      </c>
      <c r="F16" s="110">
        <f t="shared" si="4"/>
        <v>7.283725564</v>
      </c>
      <c r="G16" s="110">
        <f t="shared" si="5"/>
        <v>8.8258977281</v>
      </c>
      <c r="H16" s="110">
        <f t="shared" si="6"/>
        <v>4.3339953486</v>
      </c>
      <c r="I16" s="110">
        <f t="shared" si="7"/>
        <v>2.3981110279</v>
      </c>
      <c r="J16" s="46" t="s">
        <v>189</v>
      </c>
      <c r="AA16">
        <v>162.01322854</v>
      </c>
      <c r="AB16">
        <v>157.85204596</v>
      </c>
      <c r="AC16">
        <v>156.15798649</v>
      </c>
      <c r="AD16">
        <v>154.4613048</v>
      </c>
      <c r="AE16">
        <v>135.26022661</v>
      </c>
      <c r="AF16">
        <v>132.29115918</v>
      </c>
      <c r="AG16">
        <v>154.53675706</v>
      </c>
      <c r="AH16">
        <v>150.03949448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5</v>
      </c>
      <c r="AP16">
        <v>16</v>
      </c>
    </row>
    <row r="17" spans="1:42" s="40" customFormat="1" ht="12" customHeight="1">
      <c r="A17" s="45" t="s">
        <v>190</v>
      </c>
      <c r="B17" s="110">
        <f t="shared" si="0"/>
        <v>10.093480021</v>
      </c>
      <c r="C17" s="110">
        <f t="shared" si="1"/>
        <v>8.7014756321</v>
      </c>
      <c r="D17" s="110">
        <f t="shared" si="2"/>
        <v>6.4236520065</v>
      </c>
      <c r="E17" s="110">
        <f t="shared" si="3"/>
        <v>7.6821294906</v>
      </c>
      <c r="F17" s="110">
        <f t="shared" si="4"/>
        <v>4.046296687</v>
      </c>
      <c r="G17" s="110">
        <f t="shared" si="5"/>
        <v>1.5410034754</v>
      </c>
      <c r="H17" s="110">
        <f t="shared" si="6"/>
        <v>5.5874910281</v>
      </c>
      <c r="I17" s="110">
        <f t="shared" si="7"/>
        <v>4.4736225486</v>
      </c>
      <c r="J17" s="46" t="s">
        <v>191</v>
      </c>
      <c r="AA17">
        <v>59.310616602</v>
      </c>
      <c r="AB17">
        <v>53.807105064</v>
      </c>
      <c r="AC17">
        <v>45.080207497</v>
      </c>
      <c r="AD17">
        <v>45.229647199</v>
      </c>
      <c r="AE17">
        <v>34.286108033</v>
      </c>
      <c r="AF17">
        <v>30.087847057</v>
      </c>
      <c r="AG17">
        <v>38.78519134</v>
      </c>
      <c r="AH17">
        <v>42.397851321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5</v>
      </c>
      <c r="AP17">
        <v>17</v>
      </c>
    </row>
    <row r="18" spans="1:42" s="40" customFormat="1" ht="12" customHeight="1">
      <c r="A18" s="45" t="s">
        <v>192</v>
      </c>
      <c r="B18" s="110">
        <f t="shared" si="0"/>
        <v>29.625853149</v>
      </c>
      <c r="C18" s="110">
        <f t="shared" si="1"/>
        <v>43.532262159</v>
      </c>
      <c r="D18" s="110">
        <f t="shared" si="2"/>
        <v>20.451123304</v>
      </c>
      <c r="E18" s="110">
        <f t="shared" si="3"/>
        <v>14.811671728</v>
      </c>
      <c r="F18" s="110">
        <f t="shared" si="4"/>
        <v>24.137141764</v>
      </c>
      <c r="G18" s="110">
        <f t="shared" si="5"/>
        <v>25.293490407</v>
      </c>
      <c r="H18" s="110">
        <f t="shared" si="6"/>
        <v>27.960571288</v>
      </c>
      <c r="I18" s="110">
        <f t="shared" si="7"/>
        <v>17.266407573</v>
      </c>
      <c r="J18" s="46" t="s">
        <v>193</v>
      </c>
      <c r="AA18">
        <v>6.2500278616</v>
      </c>
      <c r="AB18">
        <v>7.3048738297</v>
      </c>
      <c r="AC18">
        <v>5.695009013</v>
      </c>
      <c r="AD18">
        <v>5.6322475614</v>
      </c>
      <c r="AE18">
        <v>2.0447393733</v>
      </c>
      <c r="AF18">
        <v>2.4542278348</v>
      </c>
      <c r="AG18">
        <v>3.2417714566</v>
      </c>
      <c r="AH18">
        <v>4.5459159561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5</v>
      </c>
      <c r="AP18">
        <v>18</v>
      </c>
    </row>
    <row r="19" spans="1:42" s="40" customFormat="1" ht="12" customHeight="1">
      <c r="A19" s="45" t="s">
        <v>194</v>
      </c>
      <c r="B19" s="110">
        <f t="shared" si="0"/>
        <v>43.466189555</v>
      </c>
      <c r="C19" s="110">
        <f t="shared" si="1"/>
        <v>41.758151399</v>
      </c>
      <c r="D19" s="110">
        <f t="shared" si="2"/>
        <v>32.666571044</v>
      </c>
      <c r="E19" s="110">
        <f t="shared" si="3"/>
        <v>33.239291898</v>
      </c>
      <c r="F19" s="110">
        <f t="shared" si="4"/>
        <v>23.465308138</v>
      </c>
      <c r="G19" s="110">
        <f t="shared" si="5"/>
        <v>22.187077356</v>
      </c>
      <c r="H19" s="110">
        <f t="shared" si="6"/>
        <v>30.449209944</v>
      </c>
      <c r="I19" s="110">
        <f t="shared" si="7"/>
        <v>25.001308694</v>
      </c>
      <c r="J19" s="46" t="s">
        <v>195</v>
      </c>
      <c r="AA19">
        <v>41.058315314</v>
      </c>
      <c r="AB19">
        <v>40.523430767</v>
      </c>
      <c r="AC19">
        <v>31.567114922</v>
      </c>
      <c r="AD19">
        <v>37.436958195</v>
      </c>
      <c r="AE19">
        <v>35.618460915</v>
      </c>
      <c r="AF19">
        <v>25.082872526</v>
      </c>
      <c r="AG19">
        <v>29.124690111</v>
      </c>
      <c r="AH19">
        <v>29.429276665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5</v>
      </c>
      <c r="AP19">
        <v>19</v>
      </c>
    </row>
    <row r="20" spans="1:42" s="40" customFormat="1" ht="12" customHeight="1">
      <c r="A20" s="45" t="s">
        <v>196</v>
      </c>
      <c r="B20" s="110">
        <f t="shared" si="0"/>
        <v>95.213907833</v>
      </c>
      <c r="C20" s="110">
        <f t="shared" si="1"/>
        <v>99.353545616</v>
      </c>
      <c r="D20" s="110">
        <f t="shared" si="2"/>
        <v>98.079630064</v>
      </c>
      <c r="E20" s="110">
        <f t="shared" si="3"/>
        <v>93.312403719</v>
      </c>
      <c r="F20" s="110">
        <f t="shared" si="4"/>
        <v>97.60782362</v>
      </c>
      <c r="G20" s="110">
        <f t="shared" si="5"/>
        <v>94.322223344</v>
      </c>
      <c r="H20" s="110">
        <f t="shared" si="6"/>
        <v>92.884204071</v>
      </c>
      <c r="I20" s="110">
        <f t="shared" si="7"/>
        <v>94.15923492</v>
      </c>
      <c r="J20" s="46" t="s">
        <v>197</v>
      </c>
      <c r="AA20">
        <v>10.185316316</v>
      </c>
      <c r="AB20">
        <v>8.6770934033</v>
      </c>
      <c r="AC20">
        <v>8.4872796335</v>
      </c>
      <c r="AD20">
        <v>6.3175427947</v>
      </c>
      <c r="AE20">
        <v>6.1450230377</v>
      </c>
      <c r="AF20">
        <v>3.5303804988</v>
      </c>
      <c r="AG20">
        <v>6.1155254026</v>
      </c>
      <c r="AH20">
        <v>6.7619531493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5</v>
      </c>
      <c r="AP20">
        <v>20</v>
      </c>
    </row>
    <row r="21" spans="1:42" s="40" customFormat="1" ht="12" customHeight="1">
      <c r="A21" s="45" t="s">
        <v>198</v>
      </c>
      <c r="B21" s="110">
        <f t="shared" si="0"/>
        <v>65.140855517</v>
      </c>
      <c r="C21" s="110">
        <f t="shared" si="1"/>
        <v>58.342993943</v>
      </c>
      <c r="D21" s="110">
        <f t="shared" si="2"/>
        <v>64.056857398</v>
      </c>
      <c r="E21" s="110">
        <f t="shared" si="3"/>
        <v>45.149994853</v>
      </c>
      <c r="F21" s="110">
        <f t="shared" si="4"/>
        <v>60.345659062</v>
      </c>
      <c r="G21" s="110">
        <f t="shared" si="5"/>
        <v>35.569715462</v>
      </c>
      <c r="H21" s="110">
        <f t="shared" si="6"/>
        <v>38.489123366</v>
      </c>
      <c r="I21" s="110">
        <f t="shared" si="7"/>
        <v>49.412555217</v>
      </c>
      <c r="J21" s="46" t="s">
        <v>199</v>
      </c>
      <c r="AA21">
        <v>49.594929953</v>
      </c>
      <c r="AB21">
        <v>50.525078149</v>
      </c>
      <c r="AC21">
        <v>39.605528865</v>
      </c>
      <c r="AD21">
        <v>33.060808572</v>
      </c>
      <c r="AE21">
        <v>31.195438555</v>
      </c>
      <c r="AF21">
        <v>24.56520802</v>
      </c>
      <c r="AG21">
        <v>34.599547061</v>
      </c>
      <c r="AH21">
        <v>31.216675376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5</v>
      </c>
      <c r="AP21">
        <v>21</v>
      </c>
    </row>
    <row r="22" spans="1:42" s="40" customFormat="1" ht="12" customHeight="1">
      <c r="A22" s="45" t="s">
        <v>200</v>
      </c>
      <c r="B22" s="110">
        <f t="shared" si="0"/>
        <v>44.550505422</v>
      </c>
      <c r="C22" s="110">
        <f t="shared" si="1"/>
        <v>41.375749857</v>
      </c>
      <c r="D22" s="110">
        <f t="shared" si="2"/>
        <v>37.542172059</v>
      </c>
      <c r="E22" s="110">
        <f t="shared" si="3"/>
        <v>35.725050911</v>
      </c>
      <c r="F22" s="110">
        <f t="shared" si="4"/>
        <v>30.619889714</v>
      </c>
      <c r="G22" s="110">
        <f t="shared" si="5"/>
        <v>19.815502482</v>
      </c>
      <c r="H22" s="110">
        <f t="shared" si="6"/>
        <v>28.669730855</v>
      </c>
      <c r="I22" s="110">
        <f t="shared" si="7"/>
        <v>26.773284115</v>
      </c>
      <c r="J22" s="46" t="s">
        <v>201</v>
      </c>
      <c r="AA22">
        <v>9.8491366486</v>
      </c>
      <c r="AB22">
        <v>8.745126382</v>
      </c>
      <c r="AC22">
        <v>6.0309533265</v>
      </c>
      <c r="AD22">
        <v>5.341269063</v>
      </c>
      <c r="AE22">
        <v>6.1379122725</v>
      </c>
      <c r="AF22">
        <v>4.4916863118</v>
      </c>
      <c r="AG22">
        <v>5.7862538692</v>
      </c>
      <c r="AH22">
        <v>4.7297994657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5</v>
      </c>
      <c r="AP22">
        <v>22</v>
      </c>
    </row>
    <row r="23" spans="1:42" s="40" customFormat="1" ht="12" customHeight="1">
      <c r="A23" s="45" t="s">
        <v>202</v>
      </c>
      <c r="B23" s="110">
        <f t="shared" si="0"/>
        <v>31.563962206</v>
      </c>
      <c r="C23" s="110">
        <f t="shared" si="1"/>
        <v>29.908841121</v>
      </c>
      <c r="D23" s="110">
        <f t="shared" si="2"/>
        <v>27.892977897</v>
      </c>
      <c r="E23" s="110">
        <f t="shared" si="3"/>
        <v>24.893063918</v>
      </c>
      <c r="F23" s="110">
        <f t="shared" si="4"/>
        <v>19.050630303</v>
      </c>
      <c r="G23" s="110">
        <f t="shared" si="5"/>
        <v>20.080526081</v>
      </c>
      <c r="H23" s="110">
        <f t="shared" si="6"/>
        <v>23.75589082</v>
      </c>
      <c r="I23" s="110">
        <f t="shared" si="7"/>
        <v>18.594144222</v>
      </c>
      <c r="J23" s="46" t="s">
        <v>203</v>
      </c>
      <c r="AA23">
        <v>84.147826752</v>
      </c>
      <c r="AB23">
        <v>73.840043502</v>
      </c>
      <c r="AC23">
        <v>65.826992203</v>
      </c>
      <c r="AD23">
        <v>66.682840861</v>
      </c>
      <c r="AE23">
        <v>59.309281656</v>
      </c>
      <c r="AF23">
        <v>52.08505573</v>
      </c>
      <c r="AG23">
        <v>63.127573689</v>
      </c>
      <c r="AH23">
        <v>81.299037409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5</v>
      </c>
      <c r="AP23">
        <v>23</v>
      </c>
    </row>
    <row r="24" spans="1:42" s="40" customFormat="1" ht="12" customHeight="1">
      <c r="A24" s="45" t="s">
        <v>204</v>
      </c>
      <c r="B24" s="110">
        <f t="shared" si="0"/>
        <v>8.1350907374</v>
      </c>
      <c r="C24" s="110">
        <f t="shared" si="1"/>
        <v>7.2246425001</v>
      </c>
      <c r="D24" s="110">
        <f t="shared" si="2"/>
        <v>6.0686636667</v>
      </c>
      <c r="E24" s="110">
        <f t="shared" si="3"/>
        <v>5.3559085399</v>
      </c>
      <c r="F24" s="110">
        <f t="shared" si="4"/>
        <v>3.3019799974</v>
      </c>
      <c r="G24" s="110">
        <f t="shared" si="5"/>
        <v>1.9076586098</v>
      </c>
      <c r="H24" s="110">
        <f t="shared" si="6"/>
        <v>7.2782434706</v>
      </c>
      <c r="I24" s="110">
        <f t="shared" si="7"/>
        <v>3.8074991995</v>
      </c>
      <c r="J24" s="46" t="s">
        <v>205</v>
      </c>
      <c r="AA24">
        <v>85.293328745</v>
      </c>
      <c r="AB24">
        <v>84.073979993</v>
      </c>
      <c r="AC24">
        <v>73.127993984</v>
      </c>
      <c r="AD24">
        <v>63.204087342</v>
      </c>
      <c r="AE24">
        <v>53.204445521</v>
      </c>
      <c r="AF24">
        <v>44.875668556</v>
      </c>
      <c r="AG24">
        <v>70.343992319</v>
      </c>
      <c r="AH24">
        <v>64.476778073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5</v>
      </c>
      <c r="AP24">
        <v>24</v>
      </c>
    </row>
    <row r="25" spans="1:42" s="40" customFormat="1" ht="12" customHeight="1">
      <c r="A25" s="132" t="s">
        <v>206</v>
      </c>
      <c r="B25" s="112"/>
      <c r="C25" s="112"/>
      <c r="D25" s="112"/>
      <c r="E25" s="112"/>
      <c r="F25" s="112"/>
      <c r="G25" s="112"/>
      <c r="H25" s="112"/>
      <c r="I25" s="112"/>
      <c r="J25" s="39" t="s">
        <v>52</v>
      </c>
      <c r="AA25">
        <v>114.09070513</v>
      </c>
      <c r="AB25">
        <v>110.61391089</v>
      </c>
      <c r="AC25">
        <v>113.61872534</v>
      </c>
      <c r="AD25">
        <v>106.62300494</v>
      </c>
      <c r="AE25">
        <v>101.92106479</v>
      </c>
      <c r="AF25">
        <v>101.68973301</v>
      </c>
      <c r="AG25">
        <v>105.97001327</v>
      </c>
      <c r="AH25">
        <v>98.580175458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5</v>
      </c>
      <c r="AP25">
        <v>25</v>
      </c>
    </row>
    <row r="26" spans="1:42" s="40" customFormat="1" ht="12" customHeight="1">
      <c r="A26" s="45" t="s">
        <v>53</v>
      </c>
      <c r="B26" s="110">
        <f aca="true" t="shared" si="8" ref="B26:B51">+AA16</f>
        <v>162.01322854</v>
      </c>
      <c r="C26" s="110">
        <f aca="true" t="shared" si="9" ref="C26:C51">+AB16</f>
        <v>157.85204596</v>
      </c>
      <c r="D26" s="110">
        <f aca="true" t="shared" si="10" ref="D26:D51">+AC16</f>
        <v>156.15798649</v>
      </c>
      <c r="E26" s="110">
        <f aca="true" t="shared" si="11" ref="E26:E51">+AD16</f>
        <v>154.4613048</v>
      </c>
      <c r="F26" s="110">
        <f aca="true" t="shared" si="12" ref="F26:F51">+AE16</f>
        <v>135.26022661</v>
      </c>
      <c r="G26" s="110">
        <f aca="true" t="shared" si="13" ref="G26:G51">+AF16</f>
        <v>132.29115918</v>
      </c>
      <c r="H26" s="110">
        <f aca="true" t="shared" si="14" ref="H26:H51">+AG16</f>
        <v>154.53675706</v>
      </c>
      <c r="I26" s="110">
        <f aca="true" t="shared" si="15" ref="I26:I51">+AH16</f>
        <v>150.03949448</v>
      </c>
      <c r="J26" s="46" t="s">
        <v>54</v>
      </c>
      <c r="AA26">
        <v>209.25761399</v>
      </c>
      <c r="AB26">
        <v>222.53383233</v>
      </c>
      <c r="AC26">
        <v>194.08627296</v>
      </c>
      <c r="AD26">
        <v>199.61861454</v>
      </c>
      <c r="AE26">
        <v>147.94836421</v>
      </c>
      <c r="AF26">
        <v>145.84573232</v>
      </c>
      <c r="AG26">
        <v>185.17367351</v>
      </c>
      <c r="AH26">
        <v>180.1350817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5</v>
      </c>
      <c r="AP26">
        <v>26</v>
      </c>
    </row>
    <row r="27" spans="1:42" s="40" customFormat="1" ht="12" customHeight="1">
      <c r="A27" s="45" t="s">
        <v>55</v>
      </c>
      <c r="B27" s="110">
        <f t="shared" si="8"/>
        <v>59.310616602</v>
      </c>
      <c r="C27" s="110">
        <f t="shared" si="9"/>
        <v>53.807105064</v>
      </c>
      <c r="D27" s="110">
        <f t="shared" si="10"/>
        <v>45.080207497</v>
      </c>
      <c r="E27" s="110">
        <f t="shared" si="11"/>
        <v>45.229647199</v>
      </c>
      <c r="F27" s="110">
        <f t="shared" si="12"/>
        <v>34.286108033</v>
      </c>
      <c r="G27" s="110">
        <f t="shared" si="13"/>
        <v>30.087847057</v>
      </c>
      <c r="H27" s="110">
        <f t="shared" si="14"/>
        <v>38.78519134</v>
      </c>
      <c r="I27" s="110">
        <f t="shared" si="15"/>
        <v>42.397851321</v>
      </c>
      <c r="J27" s="46" t="s">
        <v>56</v>
      </c>
      <c r="AA27">
        <v>94.305845804</v>
      </c>
      <c r="AB27">
        <v>92.044669428</v>
      </c>
      <c r="AC27">
        <v>87.3125896</v>
      </c>
      <c r="AD27">
        <v>86.814122117</v>
      </c>
      <c r="AE27">
        <v>64.021981249</v>
      </c>
      <c r="AF27">
        <v>57.051414335</v>
      </c>
      <c r="AG27">
        <v>74.187820092</v>
      </c>
      <c r="AH27">
        <v>61.80723467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5</v>
      </c>
      <c r="AP27">
        <v>27</v>
      </c>
    </row>
    <row r="28" spans="1:42" s="40" customFormat="1" ht="12" customHeight="1">
      <c r="A28" s="45" t="s">
        <v>57</v>
      </c>
      <c r="B28" s="110">
        <f t="shared" si="8"/>
        <v>6.2500278616</v>
      </c>
      <c r="C28" s="110">
        <f t="shared" si="9"/>
        <v>7.3048738297</v>
      </c>
      <c r="D28" s="110">
        <f t="shared" si="10"/>
        <v>5.695009013</v>
      </c>
      <c r="E28" s="110">
        <f t="shared" si="11"/>
        <v>5.6322475614</v>
      </c>
      <c r="F28" s="110">
        <f t="shared" si="12"/>
        <v>2.0447393733</v>
      </c>
      <c r="G28" s="110">
        <f t="shared" si="13"/>
        <v>2.4542278348</v>
      </c>
      <c r="H28" s="110">
        <f t="shared" si="14"/>
        <v>3.2417714566</v>
      </c>
      <c r="I28" s="110">
        <f t="shared" si="15"/>
        <v>4.5459159561</v>
      </c>
      <c r="J28" s="46" t="s">
        <v>58</v>
      </c>
      <c r="AA28">
        <v>135.35430798</v>
      </c>
      <c r="AB28">
        <v>162.40122099</v>
      </c>
      <c r="AC28">
        <v>154.86211327</v>
      </c>
      <c r="AD28">
        <v>138.10001567</v>
      </c>
      <c r="AE28">
        <v>129.3563803</v>
      </c>
      <c r="AF28">
        <v>127.62854828</v>
      </c>
      <c r="AG28">
        <v>157.81355981</v>
      </c>
      <c r="AH28">
        <v>167.66955849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5</v>
      </c>
      <c r="AP28">
        <v>28</v>
      </c>
    </row>
    <row r="29" spans="1:42" s="40" customFormat="1" ht="12" customHeight="1">
      <c r="A29" s="45" t="s">
        <v>59</v>
      </c>
      <c r="B29" s="110">
        <f t="shared" si="8"/>
        <v>41.058315314</v>
      </c>
      <c r="C29" s="110">
        <f t="shared" si="9"/>
        <v>40.523430767</v>
      </c>
      <c r="D29" s="110">
        <f t="shared" si="10"/>
        <v>31.567114922</v>
      </c>
      <c r="E29" s="110">
        <f t="shared" si="11"/>
        <v>37.436958195</v>
      </c>
      <c r="F29" s="110">
        <f t="shared" si="12"/>
        <v>35.618460915</v>
      </c>
      <c r="G29" s="110">
        <f t="shared" si="13"/>
        <v>25.082872526</v>
      </c>
      <c r="H29" s="110">
        <f t="shared" si="14"/>
        <v>29.124690111</v>
      </c>
      <c r="I29" s="110">
        <f t="shared" si="15"/>
        <v>29.429276665</v>
      </c>
      <c r="J29" s="46" t="s">
        <v>60</v>
      </c>
      <c r="AA29">
        <v>42.116865343</v>
      </c>
      <c r="AB29">
        <v>44.411336068</v>
      </c>
      <c r="AC29">
        <v>38.003946151</v>
      </c>
      <c r="AD29">
        <v>31.692983241</v>
      </c>
      <c r="AE29">
        <v>37.199240513</v>
      </c>
      <c r="AF29">
        <v>25.087520052</v>
      </c>
      <c r="AG29">
        <v>27.554951717</v>
      </c>
      <c r="AH29">
        <v>23.737640006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5</v>
      </c>
      <c r="AP29">
        <v>29</v>
      </c>
    </row>
    <row r="30" spans="1:42" s="40" customFormat="1" ht="12" customHeight="1">
      <c r="A30" s="45" t="s">
        <v>61</v>
      </c>
      <c r="B30" s="110">
        <f t="shared" si="8"/>
        <v>10.185316316</v>
      </c>
      <c r="C30" s="110">
        <f t="shared" si="9"/>
        <v>8.6770934033</v>
      </c>
      <c r="D30" s="110">
        <f t="shared" si="10"/>
        <v>8.4872796335</v>
      </c>
      <c r="E30" s="110">
        <f t="shared" si="11"/>
        <v>6.3175427947</v>
      </c>
      <c r="F30" s="110">
        <f t="shared" si="12"/>
        <v>6.1450230377</v>
      </c>
      <c r="G30" s="110">
        <f t="shared" si="13"/>
        <v>3.5303804988</v>
      </c>
      <c r="H30" s="110">
        <f t="shared" si="14"/>
        <v>6.1155254026</v>
      </c>
      <c r="I30" s="110">
        <f t="shared" si="15"/>
        <v>6.7619531493</v>
      </c>
      <c r="J30" s="46" t="s">
        <v>62</v>
      </c>
      <c r="AA30">
        <v>184.78745764</v>
      </c>
      <c r="AB30">
        <v>163.33373682</v>
      </c>
      <c r="AC30">
        <v>186.92775703</v>
      </c>
      <c r="AD30">
        <v>108.84075379</v>
      </c>
      <c r="AE30">
        <v>152.2261032</v>
      </c>
      <c r="AF30">
        <v>131.93711016</v>
      </c>
      <c r="AG30">
        <v>176.75092342</v>
      </c>
      <c r="AH30">
        <v>173.44652143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5</v>
      </c>
      <c r="AP30">
        <v>30</v>
      </c>
    </row>
    <row r="31" spans="1:42" s="40" customFormat="1" ht="12" customHeight="1">
      <c r="A31" s="45" t="s">
        <v>207</v>
      </c>
      <c r="B31" s="110">
        <f t="shared" si="8"/>
        <v>49.594929953</v>
      </c>
      <c r="C31" s="110">
        <f t="shared" si="9"/>
        <v>50.525078149</v>
      </c>
      <c r="D31" s="110">
        <f t="shared" si="10"/>
        <v>39.605528865</v>
      </c>
      <c r="E31" s="110">
        <f t="shared" si="11"/>
        <v>33.060808572</v>
      </c>
      <c r="F31" s="110">
        <f t="shared" si="12"/>
        <v>31.195438555</v>
      </c>
      <c r="G31" s="110">
        <f t="shared" si="13"/>
        <v>24.56520802</v>
      </c>
      <c r="H31" s="110">
        <f t="shared" si="14"/>
        <v>34.599547061</v>
      </c>
      <c r="I31" s="110">
        <f t="shared" si="15"/>
        <v>31.216675376</v>
      </c>
      <c r="J31" s="46" t="s">
        <v>208</v>
      </c>
      <c r="AA31">
        <v>42.892207545</v>
      </c>
      <c r="AB31">
        <v>22.598361445</v>
      </c>
      <c r="AC31">
        <v>13.334968016</v>
      </c>
      <c r="AD31">
        <v>20.404758255</v>
      </c>
      <c r="AE31">
        <v>7.1256311046</v>
      </c>
      <c r="AF31">
        <v>8.5095181169</v>
      </c>
      <c r="AG31">
        <v>10.709452592</v>
      </c>
      <c r="AH31">
        <v>5.9448324334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5</v>
      </c>
      <c r="AP31">
        <v>31</v>
      </c>
    </row>
    <row r="32" spans="1:42" s="40" customFormat="1" ht="12" customHeight="1">
      <c r="A32" s="45" t="s">
        <v>209</v>
      </c>
      <c r="B32" s="110">
        <f t="shared" si="8"/>
        <v>9.8491366486</v>
      </c>
      <c r="C32" s="110">
        <f t="shared" si="9"/>
        <v>8.745126382</v>
      </c>
      <c r="D32" s="110">
        <f t="shared" si="10"/>
        <v>6.0309533265</v>
      </c>
      <c r="E32" s="110">
        <f t="shared" si="11"/>
        <v>5.341269063</v>
      </c>
      <c r="F32" s="110">
        <f t="shared" si="12"/>
        <v>6.1379122725</v>
      </c>
      <c r="G32" s="110">
        <f t="shared" si="13"/>
        <v>4.4916863118</v>
      </c>
      <c r="H32" s="110">
        <f t="shared" si="14"/>
        <v>5.7862538692</v>
      </c>
      <c r="I32" s="110">
        <f t="shared" si="15"/>
        <v>4.7297994657</v>
      </c>
      <c r="J32" s="46" t="s">
        <v>210</v>
      </c>
      <c r="AA32">
        <v>100.96180207</v>
      </c>
      <c r="AB32">
        <v>102.16688612</v>
      </c>
      <c r="AC32">
        <v>98.325995574</v>
      </c>
      <c r="AD32">
        <v>99.070522191</v>
      </c>
      <c r="AE32">
        <v>95.962677802</v>
      </c>
      <c r="AF32">
        <v>96.938595516</v>
      </c>
      <c r="AG32">
        <v>98.250655773</v>
      </c>
      <c r="AH32">
        <v>97.717906949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5</v>
      </c>
      <c r="AP32">
        <v>32</v>
      </c>
    </row>
    <row r="33" spans="1:42" s="40" customFormat="1" ht="12" customHeight="1">
      <c r="A33" s="45" t="s">
        <v>63</v>
      </c>
      <c r="B33" s="110">
        <f t="shared" si="8"/>
        <v>84.147826752</v>
      </c>
      <c r="C33" s="110">
        <f t="shared" si="9"/>
        <v>73.840043502</v>
      </c>
      <c r="D33" s="110">
        <f t="shared" si="10"/>
        <v>65.826992203</v>
      </c>
      <c r="E33" s="110">
        <f t="shared" si="11"/>
        <v>66.682840861</v>
      </c>
      <c r="F33" s="110">
        <f t="shared" si="12"/>
        <v>59.309281656</v>
      </c>
      <c r="G33" s="110">
        <f t="shared" si="13"/>
        <v>52.08505573</v>
      </c>
      <c r="H33" s="110">
        <f t="shared" si="14"/>
        <v>63.127573689</v>
      </c>
      <c r="I33" s="110">
        <f t="shared" si="15"/>
        <v>81.299037409</v>
      </c>
      <c r="J33" s="46" t="s">
        <v>64</v>
      </c>
      <c r="AA33">
        <v>41.151324189</v>
      </c>
      <c r="AB33">
        <v>16.8809077</v>
      </c>
      <c r="AC33">
        <v>12.552906268</v>
      </c>
      <c r="AD33">
        <v>17.346112778</v>
      </c>
      <c r="AE33">
        <v>7.283725564</v>
      </c>
      <c r="AF33">
        <v>8.8258977281</v>
      </c>
      <c r="AG33">
        <v>4.3339953486</v>
      </c>
      <c r="AH33">
        <v>2.3981110279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5</v>
      </c>
      <c r="AP33">
        <v>33</v>
      </c>
    </row>
    <row r="34" spans="1:42" s="40" customFormat="1" ht="12" customHeight="1">
      <c r="A34" s="45" t="s">
        <v>65</v>
      </c>
      <c r="B34" s="110">
        <f t="shared" si="8"/>
        <v>85.293328745</v>
      </c>
      <c r="C34" s="110">
        <f t="shared" si="9"/>
        <v>84.073979993</v>
      </c>
      <c r="D34" s="110">
        <f t="shared" si="10"/>
        <v>73.127993984</v>
      </c>
      <c r="E34" s="110">
        <f t="shared" si="11"/>
        <v>63.204087342</v>
      </c>
      <c r="F34" s="110">
        <f t="shared" si="12"/>
        <v>53.204445521</v>
      </c>
      <c r="G34" s="110">
        <f t="shared" si="13"/>
        <v>44.875668556</v>
      </c>
      <c r="H34" s="110">
        <f t="shared" si="14"/>
        <v>70.343992319</v>
      </c>
      <c r="I34" s="110">
        <f t="shared" si="15"/>
        <v>64.476778073</v>
      </c>
      <c r="J34" s="46" t="s">
        <v>66</v>
      </c>
      <c r="AA34">
        <v>10.725750355</v>
      </c>
      <c r="AB34">
        <v>8.8361599683</v>
      </c>
      <c r="AC34">
        <v>7.0683048331</v>
      </c>
      <c r="AD34">
        <v>8.704760042</v>
      </c>
      <c r="AE34">
        <v>4.046296687</v>
      </c>
      <c r="AF34">
        <v>1.5410034754</v>
      </c>
      <c r="AG34">
        <v>6.2726559705</v>
      </c>
      <c r="AH34">
        <v>4.6407306305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5</v>
      </c>
      <c r="AP34">
        <v>34</v>
      </c>
    </row>
    <row r="35" spans="1:42" s="40" customFormat="1" ht="12" customHeight="1">
      <c r="A35" s="45" t="s">
        <v>67</v>
      </c>
      <c r="B35" s="110">
        <f t="shared" si="8"/>
        <v>114.09070513</v>
      </c>
      <c r="C35" s="110">
        <f t="shared" si="9"/>
        <v>110.61391089</v>
      </c>
      <c r="D35" s="110">
        <f t="shared" si="10"/>
        <v>113.61872534</v>
      </c>
      <c r="E35" s="110">
        <f t="shared" si="11"/>
        <v>106.62300494</v>
      </c>
      <c r="F35" s="110">
        <f t="shared" si="12"/>
        <v>101.92106479</v>
      </c>
      <c r="G35" s="110">
        <f t="shared" si="13"/>
        <v>101.68973301</v>
      </c>
      <c r="H35" s="110">
        <f t="shared" si="14"/>
        <v>105.97001327</v>
      </c>
      <c r="I35" s="110">
        <f t="shared" si="15"/>
        <v>98.580175458</v>
      </c>
      <c r="J35" s="46" t="s">
        <v>68</v>
      </c>
      <c r="AA35">
        <v>30.590785162</v>
      </c>
      <c r="AB35">
        <v>43.938527363</v>
      </c>
      <c r="AC35">
        <v>20.643796202</v>
      </c>
      <c r="AD35">
        <v>14.811671728</v>
      </c>
      <c r="AE35">
        <v>24.431388927</v>
      </c>
      <c r="AF35">
        <v>25.293490407</v>
      </c>
      <c r="AG35">
        <v>28.128724651</v>
      </c>
      <c r="AH35">
        <v>17.412945464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5</v>
      </c>
      <c r="AP35">
        <v>35</v>
      </c>
    </row>
    <row r="36" spans="1:42" s="40" customFormat="1" ht="12" customHeight="1">
      <c r="A36" s="45" t="s">
        <v>69</v>
      </c>
      <c r="B36" s="110">
        <f t="shared" si="8"/>
        <v>209.25761399</v>
      </c>
      <c r="C36" s="110">
        <f t="shared" si="9"/>
        <v>222.53383233</v>
      </c>
      <c r="D36" s="110">
        <f t="shared" si="10"/>
        <v>194.08627296</v>
      </c>
      <c r="E36" s="110">
        <f t="shared" si="11"/>
        <v>199.61861454</v>
      </c>
      <c r="F36" s="110">
        <f t="shared" si="12"/>
        <v>147.94836421</v>
      </c>
      <c r="G36" s="110">
        <f t="shared" si="13"/>
        <v>145.84573232</v>
      </c>
      <c r="H36" s="110">
        <f t="shared" si="14"/>
        <v>185.17367351</v>
      </c>
      <c r="I36" s="110">
        <f t="shared" si="15"/>
        <v>180.1350817</v>
      </c>
      <c r="J36" s="46" t="s">
        <v>70</v>
      </c>
      <c r="AA36">
        <v>48.4903321</v>
      </c>
      <c r="AB36">
        <v>43.610975574</v>
      </c>
      <c r="AC36">
        <v>34.551968552</v>
      </c>
      <c r="AD36">
        <v>34.929272043</v>
      </c>
      <c r="AE36">
        <v>23.759555301</v>
      </c>
      <c r="AF36">
        <v>24.346341093</v>
      </c>
      <c r="AG36">
        <v>31.451208647</v>
      </c>
      <c r="AH36">
        <v>26.168962735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5</v>
      </c>
      <c r="AP36">
        <v>36</v>
      </c>
    </row>
    <row r="37" spans="1:42" s="40" customFormat="1" ht="12" customHeight="1">
      <c r="A37" s="45" t="s">
        <v>211</v>
      </c>
      <c r="B37" s="110">
        <f t="shared" si="8"/>
        <v>94.305845804</v>
      </c>
      <c r="C37" s="110">
        <f t="shared" si="9"/>
        <v>92.044669428</v>
      </c>
      <c r="D37" s="110">
        <f t="shared" si="10"/>
        <v>87.3125896</v>
      </c>
      <c r="E37" s="110">
        <f t="shared" si="11"/>
        <v>86.814122117</v>
      </c>
      <c r="F37" s="110">
        <f t="shared" si="12"/>
        <v>64.021981249</v>
      </c>
      <c r="G37" s="110">
        <f t="shared" si="13"/>
        <v>57.051414335</v>
      </c>
      <c r="H37" s="110">
        <f t="shared" si="14"/>
        <v>74.187820092</v>
      </c>
      <c r="I37" s="110">
        <f t="shared" si="15"/>
        <v>61.80723467</v>
      </c>
      <c r="J37" s="46" t="s">
        <v>212</v>
      </c>
      <c r="AA37">
        <v>131.13603304</v>
      </c>
      <c r="AB37">
        <v>105.92869123</v>
      </c>
      <c r="AC37">
        <v>103.97766713</v>
      </c>
      <c r="AD37">
        <v>100.68293362</v>
      </c>
      <c r="AE37">
        <v>101.34552564</v>
      </c>
      <c r="AF37">
        <v>101.90493071</v>
      </c>
      <c r="AG37">
        <v>96.652808445</v>
      </c>
      <c r="AH37">
        <v>96.469448159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5</v>
      </c>
      <c r="AP37">
        <v>37</v>
      </c>
    </row>
    <row r="38" spans="1:42" s="40" customFormat="1" ht="12" customHeight="1">
      <c r="A38" s="45" t="s">
        <v>213</v>
      </c>
      <c r="B38" s="110">
        <f t="shared" si="8"/>
        <v>135.35430798</v>
      </c>
      <c r="C38" s="110">
        <f t="shared" si="9"/>
        <v>162.40122099</v>
      </c>
      <c r="D38" s="110">
        <f t="shared" si="10"/>
        <v>154.86211327</v>
      </c>
      <c r="E38" s="110">
        <f t="shared" si="11"/>
        <v>138.10001567</v>
      </c>
      <c r="F38" s="110">
        <f t="shared" si="12"/>
        <v>129.3563803</v>
      </c>
      <c r="G38" s="110">
        <f t="shared" si="13"/>
        <v>127.62854828</v>
      </c>
      <c r="H38" s="110">
        <f t="shared" si="14"/>
        <v>157.81355981</v>
      </c>
      <c r="I38" s="110">
        <f t="shared" si="15"/>
        <v>167.66955849</v>
      </c>
      <c r="J38" s="46" t="s">
        <v>214</v>
      </c>
      <c r="AA38">
        <v>70.476742352</v>
      </c>
      <c r="AB38">
        <v>60.357394383</v>
      </c>
      <c r="AC38">
        <v>66.355330388</v>
      </c>
      <c r="AD38">
        <v>46.155805287</v>
      </c>
      <c r="AE38">
        <v>61.409102926</v>
      </c>
      <c r="AF38">
        <v>36.191587834</v>
      </c>
      <c r="AG38">
        <v>39.468121622</v>
      </c>
      <c r="AH38">
        <v>50.12581834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5</v>
      </c>
      <c r="AP38">
        <v>38</v>
      </c>
    </row>
    <row r="39" spans="1:42" s="40" customFormat="1" ht="12" customHeight="1">
      <c r="A39" s="45" t="s">
        <v>215</v>
      </c>
      <c r="B39" s="110">
        <f t="shared" si="8"/>
        <v>42.116865343</v>
      </c>
      <c r="C39" s="110">
        <f t="shared" si="9"/>
        <v>44.411336068</v>
      </c>
      <c r="D39" s="110">
        <f t="shared" si="10"/>
        <v>38.003946151</v>
      </c>
      <c r="E39" s="110">
        <f t="shared" si="11"/>
        <v>31.692983241</v>
      </c>
      <c r="F39" s="110">
        <f t="shared" si="12"/>
        <v>37.199240513</v>
      </c>
      <c r="G39" s="110">
        <f t="shared" si="13"/>
        <v>25.087520052</v>
      </c>
      <c r="H39" s="110">
        <f t="shared" si="14"/>
        <v>27.554951717</v>
      </c>
      <c r="I39" s="110">
        <f t="shared" si="15"/>
        <v>23.737640006</v>
      </c>
      <c r="J39" s="46" t="s">
        <v>216</v>
      </c>
      <c r="AA39">
        <v>44.550505422</v>
      </c>
      <c r="AB39">
        <v>41.515989993</v>
      </c>
      <c r="AC39">
        <v>38.057800497</v>
      </c>
      <c r="AD39">
        <v>36.053171961</v>
      </c>
      <c r="AE39">
        <v>30.914136877</v>
      </c>
      <c r="AF39">
        <v>19.815502482</v>
      </c>
      <c r="AG39">
        <v>28.669730855</v>
      </c>
      <c r="AH39">
        <v>26.773284115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5</v>
      </c>
      <c r="AP39">
        <v>39</v>
      </c>
    </row>
    <row r="40" spans="1:42" s="40" customFormat="1" ht="12" customHeight="1">
      <c r="A40" s="45" t="s">
        <v>217</v>
      </c>
      <c r="B40" s="110">
        <f t="shared" si="8"/>
        <v>184.78745764</v>
      </c>
      <c r="C40" s="110">
        <f t="shared" si="9"/>
        <v>163.33373682</v>
      </c>
      <c r="D40" s="110">
        <f t="shared" si="10"/>
        <v>186.92775703</v>
      </c>
      <c r="E40" s="110">
        <f t="shared" si="11"/>
        <v>108.84075379</v>
      </c>
      <c r="F40" s="110">
        <f t="shared" si="12"/>
        <v>152.2261032</v>
      </c>
      <c r="G40" s="110">
        <f t="shared" si="13"/>
        <v>131.93711016</v>
      </c>
      <c r="H40" s="110">
        <f t="shared" si="14"/>
        <v>176.75092342</v>
      </c>
      <c r="I40" s="110">
        <f t="shared" si="15"/>
        <v>173.44652143</v>
      </c>
      <c r="J40" s="46" t="s">
        <v>218</v>
      </c>
      <c r="AA40">
        <v>32.542063314</v>
      </c>
      <c r="AB40">
        <v>30.597095226</v>
      </c>
      <c r="AC40">
        <v>28.909666797</v>
      </c>
      <c r="AD40">
        <v>25.6125519</v>
      </c>
      <c r="AE40">
        <v>19.268992672</v>
      </c>
      <c r="AF40">
        <v>20.710592463</v>
      </c>
      <c r="AG40">
        <v>25.858652772</v>
      </c>
      <c r="AH40">
        <v>19.913374457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5</v>
      </c>
      <c r="AP40">
        <v>40</v>
      </c>
    </row>
    <row r="41" spans="1:42" s="40" customFormat="1" ht="12" customHeight="1">
      <c r="A41" s="45" t="s">
        <v>219</v>
      </c>
      <c r="B41" s="110">
        <f t="shared" si="8"/>
        <v>42.892207545</v>
      </c>
      <c r="C41" s="110">
        <f t="shared" si="9"/>
        <v>22.598361445</v>
      </c>
      <c r="D41" s="110">
        <f t="shared" si="10"/>
        <v>13.334968016</v>
      </c>
      <c r="E41" s="110">
        <f t="shared" si="11"/>
        <v>20.404758255</v>
      </c>
      <c r="F41" s="110">
        <f t="shared" si="12"/>
        <v>7.1256311046</v>
      </c>
      <c r="G41" s="110">
        <f t="shared" si="13"/>
        <v>8.5095181169</v>
      </c>
      <c r="H41" s="110">
        <f t="shared" si="14"/>
        <v>10.709452592</v>
      </c>
      <c r="I41" s="110">
        <f t="shared" si="15"/>
        <v>5.9448324334</v>
      </c>
      <c r="J41" s="46" t="s">
        <v>220</v>
      </c>
      <c r="AA41">
        <v>9.7481941761</v>
      </c>
      <c r="AB41">
        <v>8.1797961959</v>
      </c>
      <c r="AC41">
        <v>6.9682260667</v>
      </c>
      <c r="AD41">
        <v>5.694314947</v>
      </c>
      <c r="AE41">
        <v>4.6307382401</v>
      </c>
      <c r="AF41">
        <v>2.2209456522</v>
      </c>
      <c r="AG41">
        <v>8.7465494267</v>
      </c>
      <c r="AH41">
        <v>4.7498199633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5</v>
      </c>
      <c r="AP41">
        <v>41</v>
      </c>
    </row>
    <row r="42" spans="1:42" s="40" customFormat="1" ht="12" customHeight="1">
      <c r="A42" s="45" t="s">
        <v>221</v>
      </c>
      <c r="B42" s="110">
        <f t="shared" si="8"/>
        <v>100.96180207</v>
      </c>
      <c r="C42" s="110">
        <f t="shared" si="9"/>
        <v>102.16688612</v>
      </c>
      <c r="D42" s="110">
        <f t="shared" si="10"/>
        <v>98.325995574</v>
      </c>
      <c r="E42" s="110">
        <f t="shared" si="11"/>
        <v>99.070522191</v>
      </c>
      <c r="F42" s="110">
        <f t="shared" si="12"/>
        <v>95.962677802</v>
      </c>
      <c r="G42" s="110">
        <f t="shared" si="13"/>
        <v>96.938595516</v>
      </c>
      <c r="H42" s="110">
        <f t="shared" si="14"/>
        <v>98.250655773</v>
      </c>
      <c r="I42" s="110">
        <f t="shared" si="15"/>
        <v>97.717906949</v>
      </c>
      <c r="J42" s="46" t="s">
        <v>222</v>
      </c>
      <c r="AA42">
        <v>58.78349746</v>
      </c>
      <c r="AB42">
        <v>53.959066623</v>
      </c>
      <c r="AC42">
        <v>58.898010438</v>
      </c>
      <c r="AD42">
        <v>34.992774556</v>
      </c>
      <c r="AE42">
        <v>33.719712349</v>
      </c>
      <c r="AF42">
        <v>70.384936725</v>
      </c>
      <c r="AG42">
        <v>66.972779591</v>
      </c>
      <c r="AH42">
        <v>61.249007082</v>
      </c>
      <c r="AI42">
        <v>60.694854831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6</v>
      </c>
      <c r="AP42">
        <v>1</v>
      </c>
    </row>
    <row r="43" spans="1:42" s="40" customFormat="1" ht="12" customHeight="1">
      <c r="A43" s="45" t="s">
        <v>223</v>
      </c>
      <c r="B43" s="110">
        <f t="shared" si="8"/>
        <v>41.151324189</v>
      </c>
      <c r="C43" s="110">
        <f t="shared" si="9"/>
        <v>16.8809077</v>
      </c>
      <c r="D43" s="110">
        <f t="shared" si="10"/>
        <v>12.552906268</v>
      </c>
      <c r="E43" s="110">
        <f t="shared" si="11"/>
        <v>17.346112778</v>
      </c>
      <c r="F43" s="110">
        <f t="shared" si="12"/>
        <v>7.283725564</v>
      </c>
      <c r="G43" s="110">
        <f t="shared" si="13"/>
        <v>8.8258977281</v>
      </c>
      <c r="H43" s="110">
        <f t="shared" si="14"/>
        <v>4.3339953486</v>
      </c>
      <c r="I43" s="110">
        <f t="shared" si="15"/>
        <v>2.3981110279</v>
      </c>
      <c r="J43" s="46" t="s">
        <v>224</v>
      </c>
      <c r="AA43">
        <v>92.904750655</v>
      </c>
      <c r="AB43">
        <v>80.763608271</v>
      </c>
      <c r="AC43">
        <v>87.397404874</v>
      </c>
      <c r="AD43">
        <v>73.998305601</v>
      </c>
      <c r="AE43">
        <v>62.854601812</v>
      </c>
      <c r="AF43">
        <v>87.397972977</v>
      </c>
      <c r="AG43">
        <v>84.757750947</v>
      </c>
      <c r="AH43">
        <v>89.964303784</v>
      </c>
      <c r="AI43">
        <v>92.518817266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6</v>
      </c>
      <c r="AP43">
        <v>2</v>
      </c>
    </row>
    <row r="44" spans="1:42" s="40" customFormat="1" ht="12" customHeight="1">
      <c r="A44" s="45" t="s">
        <v>225</v>
      </c>
      <c r="B44" s="110">
        <f t="shared" si="8"/>
        <v>10.725750355</v>
      </c>
      <c r="C44" s="110">
        <f t="shared" si="9"/>
        <v>8.8361599683</v>
      </c>
      <c r="D44" s="110">
        <f t="shared" si="10"/>
        <v>7.0683048331</v>
      </c>
      <c r="E44" s="110">
        <f t="shared" si="11"/>
        <v>8.704760042</v>
      </c>
      <c r="F44" s="110">
        <f t="shared" si="12"/>
        <v>4.046296687</v>
      </c>
      <c r="G44" s="110">
        <f t="shared" si="13"/>
        <v>1.5410034754</v>
      </c>
      <c r="H44" s="110">
        <f t="shared" si="14"/>
        <v>6.2726559705</v>
      </c>
      <c r="I44" s="110">
        <f t="shared" si="15"/>
        <v>4.6407306305</v>
      </c>
      <c r="J44" s="46" t="s">
        <v>226</v>
      </c>
      <c r="AA44">
        <v>25.593385341</v>
      </c>
      <c r="AB44">
        <v>24.619463368</v>
      </c>
      <c r="AC44">
        <v>27.106857724</v>
      </c>
      <c r="AD44">
        <v>14.329001809</v>
      </c>
      <c r="AE44">
        <v>44.063793321</v>
      </c>
      <c r="AF44">
        <v>47.008919447</v>
      </c>
      <c r="AG44">
        <v>46.901092091</v>
      </c>
      <c r="AH44">
        <v>47.635091549</v>
      </c>
      <c r="AI44">
        <v>33.895831775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6</v>
      </c>
      <c r="AP44">
        <v>3</v>
      </c>
    </row>
    <row r="45" spans="1:42" s="40" customFormat="1" ht="12" customHeight="1">
      <c r="A45" s="45" t="s">
        <v>227</v>
      </c>
      <c r="B45" s="110">
        <f t="shared" si="8"/>
        <v>30.590785162</v>
      </c>
      <c r="C45" s="110">
        <f t="shared" si="9"/>
        <v>43.938527363</v>
      </c>
      <c r="D45" s="110">
        <f t="shared" si="10"/>
        <v>20.643796202</v>
      </c>
      <c r="E45" s="110">
        <f t="shared" si="11"/>
        <v>14.811671728</v>
      </c>
      <c r="F45" s="110">
        <f t="shared" si="12"/>
        <v>24.431388927</v>
      </c>
      <c r="G45" s="110">
        <f t="shared" si="13"/>
        <v>25.293490407</v>
      </c>
      <c r="H45" s="110">
        <f t="shared" si="14"/>
        <v>28.128724651</v>
      </c>
      <c r="I45" s="110">
        <f t="shared" si="15"/>
        <v>17.412945464</v>
      </c>
      <c r="J45" s="46" t="s">
        <v>228</v>
      </c>
      <c r="AA45">
        <v>85.222677407</v>
      </c>
      <c r="AB45">
        <v>74.289524639</v>
      </c>
      <c r="AC45">
        <v>75.715389883</v>
      </c>
      <c r="AD45">
        <v>73.530348099</v>
      </c>
      <c r="AE45">
        <v>84.121115265</v>
      </c>
      <c r="AF45">
        <v>93.633609341</v>
      </c>
      <c r="AG45">
        <v>88.639303747</v>
      </c>
      <c r="AH45">
        <v>88.710935681</v>
      </c>
      <c r="AI45">
        <v>93.103123957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6</v>
      </c>
      <c r="AP45">
        <v>4</v>
      </c>
    </row>
    <row r="46" spans="1:42" s="40" customFormat="1" ht="12" customHeight="1">
      <c r="A46" s="45" t="s">
        <v>229</v>
      </c>
      <c r="B46" s="110">
        <f t="shared" si="8"/>
        <v>48.4903321</v>
      </c>
      <c r="C46" s="110">
        <f t="shared" si="9"/>
        <v>43.610975574</v>
      </c>
      <c r="D46" s="110">
        <f t="shared" si="10"/>
        <v>34.551968552</v>
      </c>
      <c r="E46" s="110">
        <f t="shared" si="11"/>
        <v>34.929272043</v>
      </c>
      <c r="F46" s="110">
        <f t="shared" si="12"/>
        <v>23.759555301</v>
      </c>
      <c r="G46" s="110">
        <f t="shared" si="13"/>
        <v>24.346341093</v>
      </c>
      <c r="H46" s="110">
        <f t="shared" si="14"/>
        <v>31.451208647</v>
      </c>
      <c r="I46" s="110">
        <f t="shared" si="15"/>
        <v>26.168962735</v>
      </c>
      <c r="J46" s="46" t="s">
        <v>230</v>
      </c>
      <c r="AA46">
        <v>3.3443935628</v>
      </c>
      <c r="AB46">
        <v>11.361426644</v>
      </c>
      <c r="AC46">
        <v>22.803873771</v>
      </c>
      <c r="AD46">
        <v>22.313566682</v>
      </c>
      <c r="AE46">
        <v>65.578033775</v>
      </c>
      <c r="AF46">
        <v>56.662590087</v>
      </c>
      <c r="AG46">
        <v>24.114751721</v>
      </c>
      <c r="AH46">
        <v>15.258482255</v>
      </c>
      <c r="AI46">
        <v>17.994868674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6</v>
      </c>
      <c r="AP46">
        <v>5</v>
      </c>
    </row>
    <row r="47" spans="1:42" s="40" customFormat="1" ht="12" customHeight="1">
      <c r="A47" s="45" t="s">
        <v>231</v>
      </c>
      <c r="B47" s="110">
        <f t="shared" si="8"/>
        <v>131.13603304</v>
      </c>
      <c r="C47" s="110">
        <f t="shared" si="9"/>
        <v>105.92869123</v>
      </c>
      <c r="D47" s="110">
        <f t="shared" si="10"/>
        <v>103.97766713</v>
      </c>
      <c r="E47" s="110">
        <f t="shared" si="11"/>
        <v>100.68293362</v>
      </c>
      <c r="F47" s="110">
        <f t="shared" si="12"/>
        <v>101.34552564</v>
      </c>
      <c r="G47" s="110">
        <f t="shared" si="13"/>
        <v>101.90493071</v>
      </c>
      <c r="H47" s="110">
        <f t="shared" si="14"/>
        <v>96.652808445</v>
      </c>
      <c r="I47" s="110">
        <f t="shared" si="15"/>
        <v>96.469448159</v>
      </c>
      <c r="J47" s="46" t="s">
        <v>232</v>
      </c>
      <c r="AA47">
        <v>99.157268022</v>
      </c>
      <c r="AB47">
        <v>93.473871681</v>
      </c>
      <c r="AC47">
        <v>96.271693424</v>
      </c>
      <c r="AD47">
        <v>93.982237473</v>
      </c>
      <c r="AE47">
        <v>98.067233202</v>
      </c>
      <c r="AF47">
        <v>97.6520024</v>
      </c>
      <c r="AG47">
        <v>98.190825387</v>
      </c>
      <c r="AH47">
        <v>96.449496003</v>
      </c>
      <c r="AI47">
        <v>98.657640505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6</v>
      </c>
      <c r="AP47">
        <v>6</v>
      </c>
    </row>
    <row r="48" spans="1:42" s="40" customFormat="1" ht="12" customHeight="1">
      <c r="A48" s="45" t="s">
        <v>233</v>
      </c>
      <c r="B48" s="110">
        <f t="shared" si="8"/>
        <v>70.476742352</v>
      </c>
      <c r="C48" s="110">
        <f t="shared" si="9"/>
        <v>60.357394383</v>
      </c>
      <c r="D48" s="110">
        <f t="shared" si="10"/>
        <v>66.355330388</v>
      </c>
      <c r="E48" s="110">
        <f t="shared" si="11"/>
        <v>46.155805287</v>
      </c>
      <c r="F48" s="110">
        <f t="shared" si="12"/>
        <v>61.409102926</v>
      </c>
      <c r="G48" s="110">
        <f t="shared" si="13"/>
        <v>36.191587834</v>
      </c>
      <c r="H48" s="110">
        <f t="shared" si="14"/>
        <v>39.468121622</v>
      </c>
      <c r="I48" s="110">
        <f t="shared" si="15"/>
        <v>50.12581834</v>
      </c>
      <c r="J48" s="46" t="s">
        <v>234</v>
      </c>
      <c r="AA48">
        <v>3.6238913716</v>
      </c>
      <c r="AB48">
        <v>4.6294282335</v>
      </c>
      <c r="AC48">
        <v>18.882981268</v>
      </c>
      <c r="AD48">
        <v>4.5162233797</v>
      </c>
      <c r="AE48">
        <v>30.246486365</v>
      </c>
      <c r="AF48">
        <v>38.373187123</v>
      </c>
      <c r="AG48">
        <v>15.036274215</v>
      </c>
      <c r="AH48">
        <v>7.4442780263</v>
      </c>
      <c r="AI48">
        <v>5.7139111351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6</v>
      </c>
      <c r="AP48">
        <v>7</v>
      </c>
    </row>
    <row r="49" spans="1:42" s="40" customFormat="1" ht="12" customHeight="1">
      <c r="A49" s="45" t="s">
        <v>235</v>
      </c>
      <c r="B49" s="110">
        <f t="shared" si="8"/>
        <v>44.550505422</v>
      </c>
      <c r="C49" s="110">
        <f t="shared" si="9"/>
        <v>41.515989993</v>
      </c>
      <c r="D49" s="110">
        <f t="shared" si="10"/>
        <v>38.057800497</v>
      </c>
      <c r="E49" s="110">
        <f t="shared" si="11"/>
        <v>36.053171961</v>
      </c>
      <c r="F49" s="110">
        <f t="shared" si="12"/>
        <v>30.914136877</v>
      </c>
      <c r="G49" s="110">
        <f t="shared" si="13"/>
        <v>19.815502482</v>
      </c>
      <c r="H49" s="110">
        <f t="shared" si="14"/>
        <v>28.669730855</v>
      </c>
      <c r="I49" s="110">
        <f t="shared" si="15"/>
        <v>26.773284115</v>
      </c>
      <c r="J49" s="46" t="s">
        <v>236</v>
      </c>
      <c r="AA49">
        <v>3.8520269558</v>
      </c>
      <c r="AB49">
        <v>5.6900369983</v>
      </c>
      <c r="AC49">
        <v>5.4426842907</v>
      </c>
      <c r="AD49">
        <v>5.393777446</v>
      </c>
      <c r="AE49">
        <v>8.3542633499</v>
      </c>
      <c r="AF49">
        <v>16.028907891</v>
      </c>
      <c r="AG49">
        <v>14.599941994</v>
      </c>
      <c r="AH49">
        <v>10.161881049</v>
      </c>
      <c r="AI49">
        <v>11.898445175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6</v>
      </c>
      <c r="AP49">
        <v>8</v>
      </c>
    </row>
    <row r="50" spans="1:42" s="40" customFormat="1" ht="12" customHeight="1">
      <c r="A50" s="45" t="s">
        <v>237</v>
      </c>
      <c r="B50" s="110">
        <f t="shared" si="8"/>
        <v>32.542063314</v>
      </c>
      <c r="C50" s="110">
        <f t="shared" si="9"/>
        <v>30.597095226</v>
      </c>
      <c r="D50" s="110">
        <f t="shared" si="10"/>
        <v>28.909666797</v>
      </c>
      <c r="E50" s="110">
        <f t="shared" si="11"/>
        <v>25.6125519</v>
      </c>
      <c r="F50" s="110">
        <f t="shared" si="12"/>
        <v>19.268992672</v>
      </c>
      <c r="G50" s="110">
        <f t="shared" si="13"/>
        <v>20.710592463</v>
      </c>
      <c r="H50" s="110">
        <f t="shared" si="14"/>
        <v>25.858652772</v>
      </c>
      <c r="I50" s="110">
        <f t="shared" si="15"/>
        <v>19.913374457</v>
      </c>
      <c r="J50" s="46" t="s">
        <v>238</v>
      </c>
      <c r="AA50">
        <v>17.879053791</v>
      </c>
      <c r="AB50">
        <v>20.865148571</v>
      </c>
      <c r="AC50">
        <v>23.616135879</v>
      </c>
      <c r="AD50">
        <v>4.9007829229</v>
      </c>
      <c r="AE50">
        <v>23.655666016</v>
      </c>
      <c r="AF50">
        <v>56.280442586</v>
      </c>
      <c r="AG50">
        <v>48.133122809</v>
      </c>
      <c r="AH50">
        <v>35.795270712</v>
      </c>
      <c r="AI50">
        <v>41.448835442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6</v>
      </c>
      <c r="AP50">
        <v>9</v>
      </c>
    </row>
    <row r="51" spans="1:10" s="40" customFormat="1" ht="12" customHeight="1">
      <c r="A51" s="45" t="s">
        <v>239</v>
      </c>
      <c r="B51" s="110">
        <f t="shared" si="8"/>
        <v>9.7481941761</v>
      </c>
      <c r="C51" s="110">
        <f t="shared" si="9"/>
        <v>8.1797961959</v>
      </c>
      <c r="D51" s="110">
        <f t="shared" si="10"/>
        <v>6.9682260667</v>
      </c>
      <c r="E51" s="110">
        <f t="shared" si="11"/>
        <v>5.694314947</v>
      </c>
      <c r="F51" s="110">
        <f t="shared" si="12"/>
        <v>4.6307382401</v>
      </c>
      <c r="G51" s="110">
        <f t="shared" si="13"/>
        <v>2.2209456522</v>
      </c>
      <c r="H51" s="110">
        <f t="shared" si="14"/>
        <v>8.7465494267</v>
      </c>
      <c r="I51" s="110">
        <f t="shared" si="15"/>
        <v>4.7498199633</v>
      </c>
      <c r="J51" s="46" t="s">
        <v>240</v>
      </c>
    </row>
    <row r="52" spans="1:10" s="40" customFormat="1" ht="6" customHeight="1" thickBot="1">
      <c r="A52" s="92"/>
      <c r="B52" s="94"/>
      <c r="C52" s="94"/>
      <c r="D52" s="94"/>
      <c r="E52" s="94"/>
      <c r="F52" s="94"/>
      <c r="G52" s="94"/>
      <c r="H52" s="94"/>
      <c r="I52" s="94"/>
      <c r="J52" s="133"/>
    </row>
    <row r="53" spans="2:10" s="40" customFormat="1" ht="16.5" thickTop="1">
      <c r="B53" s="58"/>
      <c r="C53" s="58"/>
      <c r="D53" s="58"/>
      <c r="E53" s="58"/>
      <c r="F53" s="58"/>
      <c r="J53" s="96"/>
    </row>
    <row r="54" spans="2:10" s="40" customFormat="1" ht="15.75">
      <c r="B54" s="58"/>
      <c r="C54" s="58"/>
      <c r="D54" s="58"/>
      <c r="E54" s="58"/>
      <c r="F54" s="58"/>
      <c r="J54" s="96"/>
    </row>
    <row r="55" spans="2:10" s="40" customFormat="1" ht="15.75">
      <c r="B55" s="58"/>
      <c r="C55" s="58"/>
      <c r="D55" s="58"/>
      <c r="E55" s="58"/>
      <c r="F55" s="58"/>
      <c r="J55" s="96"/>
    </row>
    <row r="56" spans="2:10" s="40" customFormat="1" ht="15.75">
      <c r="B56" s="58"/>
      <c r="C56" s="58"/>
      <c r="D56" s="58"/>
      <c r="E56" s="58"/>
      <c r="F56" s="58"/>
      <c r="J56" s="96"/>
    </row>
    <row r="57" spans="2:10" s="40" customFormat="1" ht="15.75">
      <c r="B57" s="58"/>
      <c r="C57" s="58"/>
      <c r="D57" s="58"/>
      <c r="E57" s="58"/>
      <c r="F57" s="58"/>
      <c r="J57" s="96"/>
    </row>
    <row r="58" spans="2:10" s="40" customFormat="1" ht="15.75">
      <c r="B58" s="58"/>
      <c r="C58" s="58"/>
      <c r="D58" s="58"/>
      <c r="E58" s="58"/>
      <c r="F58" s="58"/>
      <c r="J58" s="96"/>
    </row>
    <row r="59" spans="2:10" s="40" customFormat="1" ht="15.75">
      <c r="B59" s="58"/>
      <c r="C59" s="58"/>
      <c r="D59" s="58"/>
      <c r="E59" s="58"/>
      <c r="F59" s="58"/>
      <c r="J59" s="96"/>
    </row>
    <row r="60" spans="2:10" s="40" customFormat="1" ht="15.75">
      <c r="B60" s="58"/>
      <c r="C60" s="58"/>
      <c r="D60" s="58"/>
      <c r="E60" s="58"/>
      <c r="F60" s="58"/>
      <c r="J60" s="96"/>
    </row>
    <row r="61" spans="2:10" s="40" customFormat="1" ht="15.75">
      <c r="B61" s="58"/>
      <c r="C61" s="58"/>
      <c r="D61" s="58"/>
      <c r="E61" s="58"/>
      <c r="F61" s="58"/>
      <c r="J61" s="96"/>
    </row>
    <row r="62" spans="2:10" s="40" customFormat="1" ht="15.75">
      <c r="B62" s="58"/>
      <c r="C62" s="58"/>
      <c r="D62" s="58"/>
      <c r="E62" s="58"/>
      <c r="F62" s="58"/>
      <c r="J62" s="96"/>
    </row>
    <row r="63" spans="2:10" s="40" customFormat="1" ht="15.75">
      <c r="B63" s="58"/>
      <c r="C63" s="58"/>
      <c r="D63" s="58"/>
      <c r="E63" s="58"/>
      <c r="F63" s="58"/>
      <c r="J63" s="96"/>
    </row>
    <row r="64" spans="2:10" s="40" customFormat="1" ht="15.75">
      <c r="B64" s="58"/>
      <c r="C64" s="58"/>
      <c r="D64" s="58"/>
      <c r="E64" s="58"/>
      <c r="F64" s="58"/>
      <c r="J64" s="96"/>
    </row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2"/>
  <headerFooter alignWithMargins="0">
    <oddFooter>&amp;C&amp;"細明體,標準"&amp;11－&amp;"CG Times (W1),標準"&amp;P+96&amp;"細明體,標準"－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2"/>
  <sheetViews>
    <sheetView showGridLines="0" workbookViewId="0" topLeftCell="A1">
      <selection activeCell="C15" sqref="C15"/>
    </sheetView>
  </sheetViews>
  <sheetFormatPr defaultColWidth="9.00390625" defaultRowHeight="15.75"/>
  <cols>
    <col min="1" max="1" width="21.625" style="4" customWidth="1"/>
    <col min="2" max="2" width="9.625" style="2" customWidth="1"/>
    <col min="3" max="3" width="9.50390625" style="2" customWidth="1"/>
    <col min="4" max="4" width="10.125" style="2" customWidth="1"/>
    <col min="5" max="5" width="10.875" style="2" customWidth="1"/>
    <col min="6" max="6" width="9.375" style="2" customWidth="1"/>
    <col min="7" max="7" width="10.75390625" style="2" customWidth="1"/>
    <col min="8" max="8" width="11.125" style="4" customWidth="1"/>
    <col min="9" max="10" width="10.50390625" style="4" customWidth="1"/>
    <col min="11" max="11" width="31.00390625" style="56" customWidth="1"/>
    <col min="12" max="16384" width="9.00390625" style="4" customWidth="1"/>
  </cols>
  <sheetData>
    <row r="1" spans="1:42" ht="15.75" customHeight="1">
      <c r="A1" s="1" t="s">
        <v>72</v>
      </c>
      <c r="G1" s="3"/>
      <c r="K1" s="5" t="s">
        <v>73</v>
      </c>
      <c r="AA1">
        <v>58.78349746</v>
      </c>
      <c r="AB1">
        <v>53.959066623</v>
      </c>
      <c r="AC1">
        <v>58.898010438</v>
      </c>
      <c r="AD1">
        <v>34.992774556</v>
      </c>
      <c r="AE1">
        <v>33.719712349</v>
      </c>
      <c r="AF1">
        <v>70.384936725</v>
      </c>
      <c r="AG1">
        <v>66.972779591</v>
      </c>
      <c r="AH1">
        <v>61.249007082</v>
      </c>
      <c r="AI1">
        <v>60.694854831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6</v>
      </c>
      <c r="AP1">
        <v>1</v>
      </c>
    </row>
    <row r="2" spans="7:42" ht="7.5" customHeight="1">
      <c r="G2" s="4"/>
      <c r="K2" s="4"/>
      <c r="AA2">
        <v>92.904750655</v>
      </c>
      <c r="AB2">
        <v>80.763608271</v>
      </c>
      <c r="AC2">
        <v>87.397404874</v>
      </c>
      <c r="AD2">
        <v>73.998305601</v>
      </c>
      <c r="AE2">
        <v>62.854601812</v>
      </c>
      <c r="AF2">
        <v>87.397972977</v>
      </c>
      <c r="AG2">
        <v>84.757750947</v>
      </c>
      <c r="AH2">
        <v>89.964303784</v>
      </c>
      <c r="AI2">
        <v>92.518817266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6</v>
      </c>
      <c r="AP2">
        <v>2</v>
      </c>
    </row>
    <row r="3" spans="1:42" ht="16.5" customHeight="1">
      <c r="A3" s="6" t="s">
        <v>244</v>
      </c>
      <c r="B3" s="7"/>
      <c r="C3" s="7"/>
      <c r="D3" s="7"/>
      <c r="E3" s="7"/>
      <c r="F3" s="7"/>
      <c r="G3" s="8" t="s">
        <v>245</v>
      </c>
      <c r="H3" s="7"/>
      <c r="I3" s="7"/>
      <c r="J3" s="7"/>
      <c r="K3" s="134"/>
      <c r="AA3">
        <v>25.593385341</v>
      </c>
      <c r="AB3">
        <v>24.619463368</v>
      </c>
      <c r="AC3">
        <v>27.106857724</v>
      </c>
      <c r="AD3">
        <v>14.329001809</v>
      </c>
      <c r="AE3">
        <v>44.063793321</v>
      </c>
      <c r="AF3">
        <v>47.008919447</v>
      </c>
      <c r="AG3">
        <v>46.901092091</v>
      </c>
      <c r="AH3">
        <v>47.635091549</v>
      </c>
      <c r="AI3">
        <v>33.895831775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6</v>
      </c>
      <c r="AP3">
        <v>3</v>
      </c>
    </row>
    <row r="4" spans="1:42" ht="7.5" customHeight="1">
      <c r="A4" s="9"/>
      <c r="G4" s="4"/>
      <c r="K4" s="4"/>
      <c r="AA4">
        <v>85.222677407</v>
      </c>
      <c r="AB4">
        <v>74.289524639</v>
      </c>
      <c r="AC4">
        <v>75.715389883</v>
      </c>
      <c r="AD4">
        <v>73.530348099</v>
      </c>
      <c r="AE4">
        <v>84.121115265</v>
      </c>
      <c r="AF4">
        <v>93.633609341</v>
      </c>
      <c r="AG4">
        <v>88.639303747</v>
      </c>
      <c r="AH4">
        <v>88.710935681</v>
      </c>
      <c r="AI4">
        <v>93.103123957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6</v>
      </c>
      <c r="AP4">
        <v>4</v>
      </c>
    </row>
    <row r="5" spans="1:42" s="14" customFormat="1" ht="16.5" thickBot="1">
      <c r="A5" s="10" t="s">
        <v>76</v>
      </c>
      <c r="B5" s="11"/>
      <c r="C5" s="11"/>
      <c r="D5" s="11"/>
      <c r="E5" s="11"/>
      <c r="F5" s="11"/>
      <c r="G5" s="12" t="s">
        <v>77</v>
      </c>
      <c r="H5" s="11"/>
      <c r="I5" s="11"/>
      <c r="J5" s="11"/>
      <c r="K5" s="13"/>
      <c r="AA5">
        <v>3.3443935628</v>
      </c>
      <c r="AB5">
        <v>11.361426644</v>
      </c>
      <c r="AC5">
        <v>22.803873771</v>
      </c>
      <c r="AD5">
        <v>22.313566682</v>
      </c>
      <c r="AE5">
        <v>65.578033775</v>
      </c>
      <c r="AF5">
        <v>56.662590087</v>
      </c>
      <c r="AG5">
        <v>24.114751721</v>
      </c>
      <c r="AH5">
        <v>15.258482255</v>
      </c>
      <c r="AI5">
        <v>17.994868674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6</v>
      </c>
      <c r="AP5">
        <v>5</v>
      </c>
    </row>
    <row r="6" spans="1:42" ht="13.5" customHeight="1" thickTop="1">
      <c r="A6" s="118"/>
      <c r="B6" s="119" t="s">
        <v>26</v>
      </c>
      <c r="C6" s="120"/>
      <c r="D6" s="120"/>
      <c r="E6" s="120"/>
      <c r="F6" s="120"/>
      <c r="G6" s="121" t="s">
        <v>154</v>
      </c>
      <c r="H6" s="122"/>
      <c r="I6" s="122"/>
      <c r="J6" s="123"/>
      <c r="K6" s="124"/>
      <c r="AA6">
        <v>99.157268022</v>
      </c>
      <c r="AB6">
        <v>93.473871681</v>
      </c>
      <c r="AC6">
        <v>96.271693424</v>
      </c>
      <c r="AD6">
        <v>93.982237473</v>
      </c>
      <c r="AE6">
        <v>98.067233202</v>
      </c>
      <c r="AF6">
        <v>97.6520024</v>
      </c>
      <c r="AG6">
        <v>98.190825387</v>
      </c>
      <c r="AH6">
        <v>96.449496003</v>
      </c>
      <c r="AI6">
        <v>98.657640505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6</v>
      </c>
      <c r="AP6">
        <v>6</v>
      </c>
    </row>
    <row r="7" spans="1:42" s="127" customFormat="1" ht="12.75" customHeight="1">
      <c r="A7" s="125"/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26"/>
      <c r="AA7">
        <v>3.6238913716</v>
      </c>
      <c r="AB7">
        <v>4.6294282335</v>
      </c>
      <c r="AC7">
        <v>18.882981268</v>
      </c>
      <c r="AD7">
        <v>4.5162233797</v>
      </c>
      <c r="AE7">
        <v>30.246486365</v>
      </c>
      <c r="AF7">
        <v>38.373187123</v>
      </c>
      <c r="AG7">
        <v>15.036274215</v>
      </c>
      <c r="AH7">
        <v>7.4442780263</v>
      </c>
      <c r="AI7">
        <v>5.7139111351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6</v>
      </c>
      <c r="AP7">
        <v>7</v>
      </c>
    </row>
    <row r="8" spans="1:42" s="129" customFormat="1" ht="12.75" customHeight="1">
      <c r="A8" s="31"/>
      <c r="B8" s="101" t="s">
        <v>170</v>
      </c>
      <c r="C8" s="82" t="s">
        <v>171</v>
      </c>
      <c r="D8" s="83" t="s">
        <v>172</v>
      </c>
      <c r="E8" s="33" t="s">
        <v>173</v>
      </c>
      <c r="F8" s="33" t="s">
        <v>44</v>
      </c>
      <c r="G8" s="33" t="s">
        <v>45</v>
      </c>
      <c r="H8" s="33" t="s">
        <v>46</v>
      </c>
      <c r="I8" s="33" t="s">
        <v>47</v>
      </c>
      <c r="J8" s="33" t="s">
        <v>48</v>
      </c>
      <c r="K8" s="128"/>
      <c r="AA8">
        <v>3.8520269558</v>
      </c>
      <c r="AB8">
        <v>5.6900369983</v>
      </c>
      <c r="AC8">
        <v>5.4426842907</v>
      </c>
      <c r="AD8">
        <v>5.393777446</v>
      </c>
      <c r="AE8">
        <v>8.3542633499</v>
      </c>
      <c r="AF8">
        <v>16.028907891</v>
      </c>
      <c r="AG8">
        <v>14.599941994</v>
      </c>
      <c r="AH8">
        <v>10.161881049</v>
      </c>
      <c r="AI8">
        <v>11.898445175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6</v>
      </c>
      <c r="AP8">
        <v>8</v>
      </c>
    </row>
    <row r="9" spans="1:42" s="23" customFormat="1" ht="6" customHeight="1">
      <c r="A9" s="24"/>
      <c r="B9" s="130"/>
      <c r="C9" s="35"/>
      <c r="D9" s="35"/>
      <c r="E9" s="35"/>
      <c r="F9" s="35"/>
      <c r="G9" s="35"/>
      <c r="H9" s="35"/>
      <c r="I9" s="35"/>
      <c r="J9" s="130"/>
      <c r="K9" s="131"/>
      <c r="AA9">
        <v>17.879053791</v>
      </c>
      <c r="AB9">
        <v>20.865148571</v>
      </c>
      <c r="AC9">
        <v>23.616135879</v>
      </c>
      <c r="AD9">
        <v>4.9007829229</v>
      </c>
      <c r="AE9">
        <v>23.655666016</v>
      </c>
      <c r="AF9">
        <v>56.280442586</v>
      </c>
      <c r="AG9">
        <v>48.133122809</v>
      </c>
      <c r="AH9">
        <v>35.795270712</v>
      </c>
      <c r="AI9">
        <v>41.448835442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6</v>
      </c>
      <c r="AP9">
        <v>9</v>
      </c>
    </row>
    <row r="10" spans="1:42" s="40" customFormat="1" ht="12" customHeight="1">
      <c r="A10" s="45" t="s">
        <v>176</v>
      </c>
      <c r="B10" s="110">
        <f aca="true" t="shared" si="0" ref="B10:B24">+AA1</f>
        <v>58.78349746</v>
      </c>
      <c r="C10" s="110">
        <f aca="true" t="shared" si="1" ref="C10:C24">+AB1</f>
        <v>53.959066623</v>
      </c>
      <c r="D10" s="110">
        <f aca="true" t="shared" si="2" ref="D10:D24">+AC1</f>
        <v>58.898010438</v>
      </c>
      <c r="E10" s="110">
        <f aca="true" t="shared" si="3" ref="E10:E24">+AD1</f>
        <v>34.992774556</v>
      </c>
      <c r="F10" s="110">
        <f aca="true" t="shared" si="4" ref="F10:F24">+AE1</f>
        <v>33.719712349</v>
      </c>
      <c r="G10" s="110">
        <f aca="true" t="shared" si="5" ref="G10:G24">+AF1</f>
        <v>70.384936725</v>
      </c>
      <c r="H10" s="110">
        <f aca="true" t="shared" si="6" ref="H10:H24">+AG1</f>
        <v>66.972779591</v>
      </c>
      <c r="I10" s="110">
        <f aca="true" t="shared" si="7" ref="I10:I24">+AH1</f>
        <v>61.249007082</v>
      </c>
      <c r="J10" s="110">
        <f aca="true" t="shared" si="8" ref="J10:J24">+AI1</f>
        <v>60.694854831</v>
      </c>
      <c r="K10" s="46" t="s">
        <v>177</v>
      </c>
      <c r="AA10">
        <v>33.050450449</v>
      </c>
      <c r="AB10">
        <v>28.265237442</v>
      </c>
      <c r="AC10">
        <v>39.758640509</v>
      </c>
      <c r="AD10">
        <v>22.697498149</v>
      </c>
      <c r="AE10">
        <v>35.841467166</v>
      </c>
      <c r="AF10">
        <v>58.164845977</v>
      </c>
      <c r="AG10">
        <v>52.25247545</v>
      </c>
      <c r="AH10">
        <v>38.87793764</v>
      </c>
      <c r="AI10">
        <v>43.460707189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6</v>
      </c>
      <c r="AP10">
        <v>10</v>
      </c>
    </row>
    <row r="11" spans="1:42" s="40" customFormat="1" ht="12" customHeight="1">
      <c r="A11" s="45" t="s">
        <v>178</v>
      </c>
      <c r="B11" s="110">
        <f t="shared" si="0"/>
        <v>92.904750655</v>
      </c>
      <c r="C11" s="110">
        <f t="shared" si="1"/>
        <v>80.763608271</v>
      </c>
      <c r="D11" s="110">
        <f t="shared" si="2"/>
        <v>87.397404874</v>
      </c>
      <c r="E11" s="110">
        <f t="shared" si="3"/>
        <v>73.998305601</v>
      </c>
      <c r="F11" s="110">
        <f t="shared" si="4"/>
        <v>62.854601812</v>
      </c>
      <c r="G11" s="110">
        <f t="shared" si="5"/>
        <v>87.397972977</v>
      </c>
      <c r="H11" s="110">
        <f t="shared" si="6"/>
        <v>84.757750947</v>
      </c>
      <c r="I11" s="110">
        <f t="shared" si="7"/>
        <v>89.964303784</v>
      </c>
      <c r="J11" s="110">
        <f t="shared" si="8"/>
        <v>92.518817266</v>
      </c>
      <c r="K11" s="46" t="s">
        <v>179</v>
      </c>
      <c r="AA11">
        <v>94.834414074</v>
      </c>
      <c r="AB11">
        <v>89.951125107</v>
      </c>
      <c r="AC11">
        <v>95.817795779</v>
      </c>
      <c r="AD11">
        <v>94.503726133</v>
      </c>
      <c r="AE11">
        <v>100</v>
      </c>
      <c r="AF11">
        <v>98.353258491</v>
      </c>
      <c r="AG11">
        <v>97.515143259</v>
      </c>
      <c r="AH11">
        <v>96.448831258</v>
      </c>
      <c r="AI11">
        <v>96.472826459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6</v>
      </c>
      <c r="AP11">
        <v>11</v>
      </c>
    </row>
    <row r="12" spans="1:42" s="40" customFormat="1" ht="12" customHeight="1">
      <c r="A12" s="45" t="s">
        <v>180</v>
      </c>
      <c r="B12" s="110">
        <f t="shared" si="0"/>
        <v>25.593385341</v>
      </c>
      <c r="C12" s="110">
        <f t="shared" si="1"/>
        <v>24.619463368</v>
      </c>
      <c r="D12" s="110">
        <f t="shared" si="2"/>
        <v>27.106857724</v>
      </c>
      <c r="E12" s="110">
        <f t="shared" si="3"/>
        <v>14.329001809</v>
      </c>
      <c r="F12" s="110">
        <f t="shared" si="4"/>
        <v>44.063793321</v>
      </c>
      <c r="G12" s="110">
        <f t="shared" si="5"/>
        <v>47.008919447</v>
      </c>
      <c r="H12" s="110">
        <f t="shared" si="6"/>
        <v>46.901092091</v>
      </c>
      <c r="I12" s="110">
        <f t="shared" si="7"/>
        <v>47.635091549</v>
      </c>
      <c r="J12" s="110">
        <f t="shared" si="8"/>
        <v>33.895831775</v>
      </c>
      <c r="K12" s="46" t="s">
        <v>181</v>
      </c>
      <c r="AA12">
        <v>76.368569172</v>
      </c>
      <c r="AB12">
        <v>72.673492722</v>
      </c>
      <c r="AC12">
        <v>55.145464393</v>
      </c>
      <c r="AD12">
        <v>81.355954067</v>
      </c>
      <c r="AE12">
        <v>45.660549467</v>
      </c>
      <c r="AF12">
        <v>58.053432584</v>
      </c>
      <c r="AG12">
        <v>56.03532469</v>
      </c>
      <c r="AH12">
        <v>60.265255519</v>
      </c>
      <c r="AI12">
        <v>42.097808569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6</v>
      </c>
      <c r="AP12">
        <v>12</v>
      </c>
    </row>
    <row r="13" spans="1:42" s="40" customFormat="1" ht="12" customHeight="1">
      <c r="A13" s="45" t="s">
        <v>182</v>
      </c>
      <c r="B13" s="110">
        <f t="shared" si="0"/>
        <v>85.222677407</v>
      </c>
      <c r="C13" s="110">
        <f t="shared" si="1"/>
        <v>74.289524639</v>
      </c>
      <c r="D13" s="110">
        <f t="shared" si="2"/>
        <v>75.715389883</v>
      </c>
      <c r="E13" s="110">
        <f t="shared" si="3"/>
        <v>73.530348099</v>
      </c>
      <c r="F13" s="110">
        <f t="shared" si="4"/>
        <v>84.121115265</v>
      </c>
      <c r="G13" s="110">
        <f t="shared" si="5"/>
        <v>93.633609341</v>
      </c>
      <c r="H13" s="110">
        <f t="shared" si="6"/>
        <v>88.639303747</v>
      </c>
      <c r="I13" s="110">
        <f t="shared" si="7"/>
        <v>88.710935681</v>
      </c>
      <c r="J13" s="110">
        <f t="shared" si="8"/>
        <v>93.103123957</v>
      </c>
      <c r="K13" s="46" t="s">
        <v>183</v>
      </c>
      <c r="AA13">
        <v>36.354431347</v>
      </c>
      <c r="AB13">
        <v>31.214155072</v>
      </c>
      <c r="AC13">
        <v>30.859635672</v>
      </c>
      <c r="AD13">
        <v>28.287766097</v>
      </c>
      <c r="AE13">
        <v>43.230081301</v>
      </c>
      <c r="AF13">
        <v>65.48921923</v>
      </c>
      <c r="AG13">
        <v>53.761486993</v>
      </c>
      <c r="AH13">
        <v>35.613127542</v>
      </c>
      <c r="AI13">
        <v>44.798499112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6</v>
      </c>
      <c r="AP13">
        <v>13</v>
      </c>
    </row>
    <row r="14" spans="1:42" s="40" customFormat="1" ht="12" customHeight="1">
      <c r="A14" s="45" t="s">
        <v>184</v>
      </c>
      <c r="B14" s="110">
        <f t="shared" si="0"/>
        <v>3.3443935628</v>
      </c>
      <c r="C14" s="110">
        <f t="shared" si="1"/>
        <v>11.361426644</v>
      </c>
      <c r="D14" s="110">
        <f t="shared" si="2"/>
        <v>22.803873771</v>
      </c>
      <c r="E14" s="110">
        <f t="shared" si="3"/>
        <v>22.313566682</v>
      </c>
      <c r="F14" s="110">
        <f t="shared" si="4"/>
        <v>65.578033775</v>
      </c>
      <c r="G14" s="110">
        <f t="shared" si="5"/>
        <v>56.662590087</v>
      </c>
      <c r="H14" s="110">
        <f t="shared" si="6"/>
        <v>24.114751721</v>
      </c>
      <c r="I14" s="110">
        <f t="shared" si="7"/>
        <v>15.258482255</v>
      </c>
      <c r="J14" s="110">
        <f t="shared" si="8"/>
        <v>17.994868674</v>
      </c>
      <c r="K14" s="46" t="s">
        <v>185</v>
      </c>
      <c r="AA14">
        <v>30.091940447</v>
      </c>
      <c r="AB14">
        <v>20.949651201000002</v>
      </c>
      <c r="AC14">
        <v>25.454641889</v>
      </c>
      <c r="AD14">
        <v>18.647068634</v>
      </c>
      <c r="AE14">
        <v>12.892667431</v>
      </c>
      <c r="AF14">
        <v>31.627265235</v>
      </c>
      <c r="AG14">
        <v>35.913075293</v>
      </c>
      <c r="AH14">
        <v>25.213656633</v>
      </c>
      <c r="AI14">
        <v>34.381391433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6</v>
      </c>
      <c r="AP14">
        <v>14</v>
      </c>
    </row>
    <row r="15" spans="1:42" s="40" customFormat="1" ht="12" customHeight="1">
      <c r="A15" s="45" t="s">
        <v>186</v>
      </c>
      <c r="B15" s="110">
        <f t="shared" si="0"/>
        <v>99.157268022</v>
      </c>
      <c r="C15" s="110">
        <f t="shared" si="1"/>
        <v>93.473871681</v>
      </c>
      <c r="D15" s="110">
        <f t="shared" si="2"/>
        <v>96.271693424</v>
      </c>
      <c r="E15" s="110">
        <f t="shared" si="3"/>
        <v>93.982237473</v>
      </c>
      <c r="F15" s="110">
        <f t="shared" si="4"/>
        <v>98.067233202</v>
      </c>
      <c r="G15" s="110">
        <f t="shared" si="5"/>
        <v>97.6520024</v>
      </c>
      <c r="H15" s="110">
        <f t="shared" si="6"/>
        <v>98.190825387</v>
      </c>
      <c r="I15" s="110">
        <f t="shared" si="7"/>
        <v>96.449496003</v>
      </c>
      <c r="J15" s="110">
        <f t="shared" si="8"/>
        <v>98.657640505</v>
      </c>
      <c r="K15" s="46" t="s">
        <v>187</v>
      </c>
      <c r="AA15">
        <v>6.1469038535</v>
      </c>
      <c r="AB15">
        <v>7.1347176244</v>
      </c>
      <c r="AC15">
        <v>8.8257085019</v>
      </c>
      <c r="AD15">
        <v>4.001110087</v>
      </c>
      <c r="AE15">
        <v>3.6516710999</v>
      </c>
      <c r="AF15">
        <v>15.985275626</v>
      </c>
      <c r="AG15">
        <v>12.612396372</v>
      </c>
      <c r="AH15">
        <v>17.487480458</v>
      </c>
      <c r="AI15">
        <v>9.8141922544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6</v>
      </c>
      <c r="AP15">
        <v>15</v>
      </c>
    </row>
    <row r="16" spans="1:42" s="40" customFormat="1" ht="12" customHeight="1">
      <c r="A16" s="45" t="s">
        <v>188</v>
      </c>
      <c r="B16" s="110">
        <f t="shared" si="0"/>
        <v>3.6238913716</v>
      </c>
      <c r="C16" s="110">
        <f t="shared" si="1"/>
        <v>4.6294282335</v>
      </c>
      <c r="D16" s="110">
        <f t="shared" si="2"/>
        <v>18.882981268</v>
      </c>
      <c r="E16" s="110">
        <f t="shared" si="3"/>
        <v>4.5162233797</v>
      </c>
      <c r="F16" s="110">
        <f t="shared" si="4"/>
        <v>30.246486365</v>
      </c>
      <c r="G16" s="110">
        <f t="shared" si="5"/>
        <v>38.373187123</v>
      </c>
      <c r="H16" s="110">
        <f t="shared" si="6"/>
        <v>15.036274215</v>
      </c>
      <c r="I16" s="110">
        <f t="shared" si="7"/>
        <v>7.4442780263</v>
      </c>
      <c r="J16" s="110">
        <f t="shared" si="8"/>
        <v>5.7139111351</v>
      </c>
      <c r="K16" s="46" t="s">
        <v>189</v>
      </c>
      <c r="AA16">
        <v>140.21205667</v>
      </c>
      <c r="AB16">
        <v>153.0955105</v>
      </c>
      <c r="AC16">
        <v>158.05056733</v>
      </c>
      <c r="AD16">
        <v>147.11723167</v>
      </c>
      <c r="AE16">
        <v>143.76233417</v>
      </c>
      <c r="AF16">
        <v>184.06141842</v>
      </c>
      <c r="AG16">
        <v>157.78140664</v>
      </c>
      <c r="AH16">
        <v>139.25108043</v>
      </c>
      <c r="AI16">
        <v>158.43126897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6</v>
      </c>
      <c r="AP16">
        <v>16</v>
      </c>
    </row>
    <row r="17" spans="1:42" s="40" customFormat="1" ht="12" customHeight="1">
      <c r="A17" s="45" t="s">
        <v>190</v>
      </c>
      <c r="B17" s="110">
        <f t="shared" si="0"/>
        <v>3.8520269558</v>
      </c>
      <c r="C17" s="110">
        <f t="shared" si="1"/>
        <v>5.6900369983</v>
      </c>
      <c r="D17" s="110">
        <f t="shared" si="2"/>
        <v>5.4426842907</v>
      </c>
      <c r="E17" s="110">
        <f t="shared" si="3"/>
        <v>5.393777446</v>
      </c>
      <c r="F17" s="110">
        <f t="shared" si="4"/>
        <v>8.3542633499</v>
      </c>
      <c r="G17" s="110">
        <f t="shared" si="5"/>
        <v>16.028907891</v>
      </c>
      <c r="H17" s="110">
        <f t="shared" si="6"/>
        <v>14.599941994</v>
      </c>
      <c r="I17" s="110">
        <f t="shared" si="7"/>
        <v>10.161881049</v>
      </c>
      <c r="J17" s="110">
        <f t="shared" si="8"/>
        <v>11.898445175</v>
      </c>
      <c r="K17" s="46" t="s">
        <v>191</v>
      </c>
      <c r="AA17">
        <v>41.148927791</v>
      </c>
      <c r="AB17">
        <v>49.136831558</v>
      </c>
      <c r="AC17">
        <v>44.923837816</v>
      </c>
      <c r="AD17">
        <v>36.89372883</v>
      </c>
      <c r="AE17">
        <v>56.542355774</v>
      </c>
      <c r="AF17">
        <v>91.621073165</v>
      </c>
      <c r="AG17">
        <v>57.213390576</v>
      </c>
      <c r="AH17">
        <v>52.521821959</v>
      </c>
      <c r="AI17">
        <v>58.845205088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6</v>
      </c>
      <c r="AP17">
        <v>17</v>
      </c>
    </row>
    <row r="18" spans="1:42" s="40" customFormat="1" ht="12" customHeight="1">
      <c r="A18" s="45" t="s">
        <v>192</v>
      </c>
      <c r="B18" s="110">
        <f t="shared" si="0"/>
        <v>17.879053791</v>
      </c>
      <c r="C18" s="110">
        <f t="shared" si="1"/>
        <v>20.865148571</v>
      </c>
      <c r="D18" s="110">
        <f t="shared" si="2"/>
        <v>23.616135879</v>
      </c>
      <c r="E18" s="110">
        <f t="shared" si="3"/>
        <v>4.9007829229</v>
      </c>
      <c r="F18" s="110">
        <f t="shared" si="4"/>
        <v>23.655666016</v>
      </c>
      <c r="G18" s="110">
        <f t="shared" si="5"/>
        <v>56.280442586</v>
      </c>
      <c r="H18" s="110">
        <f t="shared" si="6"/>
        <v>48.133122809</v>
      </c>
      <c r="I18" s="110">
        <f t="shared" si="7"/>
        <v>35.795270712</v>
      </c>
      <c r="J18" s="110">
        <f t="shared" si="8"/>
        <v>41.448835442</v>
      </c>
      <c r="K18" s="46" t="s">
        <v>193</v>
      </c>
      <c r="AA18">
        <v>2.8595631832</v>
      </c>
      <c r="AB18">
        <v>8.9001984552</v>
      </c>
      <c r="AC18">
        <v>6.2656970749</v>
      </c>
      <c r="AD18">
        <v>3.9939888955</v>
      </c>
      <c r="AE18">
        <v>3.2081052165</v>
      </c>
      <c r="AF18">
        <v>13.345915156</v>
      </c>
      <c r="AG18">
        <v>13.115148371</v>
      </c>
      <c r="AH18">
        <v>7.415955153</v>
      </c>
      <c r="AI18">
        <v>10.894255218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6</v>
      </c>
      <c r="AP18">
        <v>18</v>
      </c>
    </row>
    <row r="19" spans="1:42" s="40" customFormat="1" ht="12" customHeight="1">
      <c r="A19" s="45" t="s">
        <v>194</v>
      </c>
      <c r="B19" s="110">
        <f t="shared" si="0"/>
        <v>33.050450449</v>
      </c>
      <c r="C19" s="110">
        <f t="shared" si="1"/>
        <v>28.265237442</v>
      </c>
      <c r="D19" s="110">
        <f t="shared" si="2"/>
        <v>39.758640509</v>
      </c>
      <c r="E19" s="110">
        <f t="shared" si="3"/>
        <v>22.697498149</v>
      </c>
      <c r="F19" s="110">
        <f t="shared" si="4"/>
        <v>35.841467166</v>
      </c>
      <c r="G19" s="110">
        <f t="shared" si="5"/>
        <v>58.164845977</v>
      </c>
      <c r="H19" s="110">
        <f t="shared" si="6"/>
        <v>52.25247545</v>
      </c>
      <c r="I19" s="110">
        <f t="shared" si="7"/>
        <v>38.87793764</v>
      </c>
      <c r="J19" s="110">
        <f t="shared" si="8"/>
        <v>43.460707189</v>
      </c>
      <c r="K19" s="46" t="s">
        <v>195</v>
      </c>
      <c r="AA19">
        <v>39.116094345</v>
      </c>
      <c r="AB19">
        <v>40.888815495</v>
      </c>
      <c r="AC19">
        <v>39.934745764</v>
      </c>
      <c r="AD19">
        <v>29.324895766</v>
      </c>
      <c r="AE19">
        <v>41.717051254</v>
      </c>
      <c r="AF19">
        <v>60.348389167</v>
      </c>
      <c r="AG19">
        <v>57.304156512</v>
      </c>
      <c r="AH19">
        <v>50.572091332</v>
      </c>
      <c r="AI19">
        <v>52.26499918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6</v>
      </c>
      <c r="AP19">
        <v>19</v>
      </c>
    </row>
    <row r="20" spans="1:42" s="40" customFormat="1" ht="12" customHeight="1">
      <c r="A20" s="45" t="s">
        <v>196</v>
      </c>
      <c r="B20" s="110">
        <f t="shared" si="0"/>
        <v>94.834414074</v>
      </c>
      <c r="C20" s="110">
        <f t="shared" si="1"/>
        <v>89.951125107</v>
      </c>
      <c r="D20" s="110">
        <f t="shared" si="2"/>
        <v>95.817795779</v>
      </c>
      <c r="E20" s="110">
        <f t="shared" si="3"/>
        <v>94.503726133</v>
      </c>
      <c r="F20" s="110">
        <f t="shared" si="4"/>
        <v>100</v>
      </c>
      <c r="G20" s="110">
        <f t="shared" si="5"/>
        <v>98.353258491</v>
      </c>
      <c r="H20" s="110">
        <f t="shared" si="6"/>
        <v>97.515143259</v>
      </c>
      <c r="I20" s="110">
        <f t="shared" si="7"/>
        <v>96.448831258</v>
      </c>
      <c r="J20" s="110">
        <f t="shared" si="8"/>
        <v>96.472826459</v>
      </c>
      <c r="K20" s="46" t="s">
        <v>197</v>
      </c>
      <c r="AA20">
        <v>9.0179086727</v>
      </c>
      <c r="AB20">
        <v>10.286495557</v>
      </c>
      <c r="AC20">
        <v>10.829234666</v>
      </c>
      <c r="AD20">
        <v>1.4623101575</v>
      </c>
      <c r="AE20">
        <v>7.1084426229</v>
      </c>
      <c r="AF20">
        <v>21.517061131</v>
      </c>
      <c r="AG20">
        <v>16.975096389</v>
      </c>
      <c r="AH20">
        <v>7.8414762753</v>
      </c>
      <c r="AI20">
        <v>12.216198569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6</v>
      </c>
      <c r="AP20">
        <v>20</v>
      </c>
    </row>
    <row r="21" spans="1:42" s="40" customFormat="1" ht="12" customHeight="1">
      <c r="A21" s="45" t="s">
        <v>198</v>
      </c>
      <c r="B21" s="110">
        <f t="shared" si="0"/>
        <v>76.368569172</v>
      </c>
      <c r="C21" s="110">
        <f t="shared" si="1"/>
        <v>72.673492722</v>
      </c>
      <c r="D21" s="110">
        <f t="shared" si="2"/>
        <v>55.145464393</v>
      </c>
      <c r="E21" s="110">
        <f t="shared" si="3"/>
        <v>81.355954067</v>
      </c>
      <c r="F21" s="110">
        <f t="shared" si="4"/>
        <v>45.660549467</v>
      </c>
      <c r="G21" s="110">
        <f t="shared" si="5"/>
        <v>58.053432584</v>
      </c>
      <c r="H21" s="110">
        <f t="shared" si="6"/>
        <v>56.03532469</v>
      </c>
      <c r="I21" s="110">
        <f t="shared" si="7"/>
        <v>60.265255519</v>
      </c>
      <c r="J21" s="110">
        <f t="shared" si="8"/>
        <v>42.097808569</v>
      </c>
      <c r="K21" s="46" t="s">
        <v>199</v>
      </c>
      <c r="AA21">
        <v>41.808193687</v>
      </c>
      <c r="AB21">
        <v>29.502697834</v>
      </c>
      <c r="AC21">
        <v>36.940956395</v>
      </c>
      <c r="AD21">
        <v>20.012516629</v>
      </c>
      <c r="AE21">
        <v>34.467772707</v>
      </c>
      <c r="AF21">
        <v>69.338794234</v>
      </c>
      <c r="AG21">
        <v>63.316422007</v>
      </c>
      <c r="AH21">
        <v>39.327144989</v>
      </c>
      <c r="AI21">
        <v>52.449716844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6</v>
      </c>
      <c r="AP21">
        <v>21</v>
      </c>
    </row>
    <row r="22" spans="1:42" s="40" customFormat="1" ht="12" customHeight="1">
      <c r="A22" s="45" t="s">
        <v>200</v>
      </c>
      <c r="B22" s="110">
        <f t="shared" si="0"/>
        <v>36.354431347</v>
      </c>
      <c r="C22" s="110">
        <f t="shared" si="1"/>
        <v>31.214155072</v>
      </c>
      <c r="D22" s="110">
        <f t="shared" si="2"/>
        <v>30.859635672</v>
      </c>
      <c r="E22" s="110">
        <f t="shared" si="3"/>
        <v>28.287766097</v>
      </c>
      <c r="F22" s="110">
        <f t="shared" si="4"/>
        <v>43.230081301</v>
      </c>
      <c r="G22" s="110">
        <f t="shared" si="5"/>
        <v>65.48921923</v>
      </c>
      <c r="H22" s="110">
        <f t="shared" si="6"/>
        <v>53.761486993</v>
      </c>
      <c r="I22" s="110">
        <f t="shared" si="7"/>
        <v>35.613127542</v>
      </c>
      <c r="J22" s="110">
        <f t="shared" si="8"/>
        <v>44.798499112</v>
      </c>
      <c r="K22" s="46" t="s">
        <v>201</v>
      </c>
      <c r="AA22">
        <v>3.7767602653</v>
      </c>
      <c r="AB22">
        <v>5.6750177345</v>
      </c>
      <c r="AC22">
        <v>5.4832209641</v>
      </c>
      <c r="AD22">
        <v>2.460761751</v>
      </c>
      <c r="AE22">
        <v>8.4446435579</v>
      </c>
      <c r="AF22">
        <v>15.97487661</v>
      </c>
      <c r="AG22">
        <v>14.603868199</v>
      </c>
      <c r="AH22">
        <v>10.979892146</v>
      </c>
      <c r="AI22">
        <v>9.0828985509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6</v>
      </c>
      <c r="AP22">
        <v>22</v>
      </c>
    </row>
    <row r="23" spans="1:42" s="40" customFormat="1" ht="12" customHeight="1">
      <c r="A23" s="45" t="s">
        <v>202</v>
      </c>
      <c r="B23" s="110">
        <f t="shared" si="0"/>
        <v>30.091940447</v>
      </c>
      <c r="C23" s="110">
        <f t="shared" si="1"/>
        <v>20.949651201000002</v>
      </c>
      <c r="D23" s="110">
        <f t="shared" si="2"/>
        <v>25.454641889</v>
      </c>
      <c r="E23" s="110">
        <f t="shared" si="3"/>
        <v>18.647068634</v>
      </c>
      <c r="F23" s="110">
        <f t="shared" si="4"/>
        <v>12.892667431</v>
      </c>
      <c r="G23" s="110">
        <f t="shared" si="5"/>
        <v>31.627265235</v>
      </c>
      <c r="H23" s="110">
        <f t="shared" si="6"/>
        <v>35.913075293</v>
      </c>
      <c r="I23" s="110">
        <f t="shared" si="7"/>
        <v>25.213656633</v>
      </c>
      <c r="J23" s="110">
        <f t="shared" si="8"/>
        <v>34.381391433</v>
      </c>
      <c r="K23" s="46" t="s">
        <v>203</v>
      </c>
      <c r="AA23">
        <v>67.653770619</v>
      </c>
      <c r="AB23">
        <v>71.182684336</v>
      </c>
      <c r="AC23">
        <v>72.697817605</v>
      </c>
      <c r="AD23">
        <v>81.187043476</v>
      </c>
      <c r="AE23">
        <v>88.028821806</v>
      </c>
      <c r="AF23">
        <v>90.116757524</v>
      </c>
      <c r="AG23">
        <v>82.354547265</v>
      </c>
      <c r="AH23">
        <v>80.145410325</v>
      </c>
      <c r="AI23">
        <v>87.590518884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6</v>
      </c>
      <c r="AP23">
        <v>23</v>
      </c>
    </row>
    <row r="24" spans="1:42" s="40" customFormat="1" ht="12" customHeight="1">
      <c r="A24" s="45" t="s">
        <v>204</v>
      </c>
      <c r="B24" s="110">
        <f t="shared" si="0"/>
        <v>6.1469038535</v>
      </c>
      <c r="C24" s="110">
        <f t="shared" si="1"/>
        <v>7.1347176244</v>
      </c>
      <c r="D24" s="110">
        <f t="shared" si="2"/>
        <v>8.8257085019</v>
      </c>
      <c r="E24" s="110">
        <f t="shared" si="3"/>
        <v>4.001110087</v>
      </c>
      <c r="F24" s="110">
        <f t="shared" si="4"/>
        <v>3.6516710999</v>
      </c>
      <c r="G24" s="110">
        <f t="shared" si="5"/>
        <v>15.985275626</v>
      </c>
      <c r="H24" s="110">
        <f t="shared" si="6"/>
        <v>12.612396372</v>
      </c>
      <c r="I24" s="110">
        <f t="shared" si="7"/>
        <v>17.487480458</v>
      </c>
      <c r="J24" s="110">
        <f t="shared" si="8"/>
        <v>9.8141922544</v>
      </c>
      <c r="K24" s="46" t="s">
        <v>205</v>
      </c>
      <c r="AA24">
        <v>61.005971861</v>
      </c>
      <c r="AB24">
        <v>56.273662805</v>
      </c>
      <c r="AC24">
        <v>63.765651094</v>
      </c>
      <c r="AD24">
        <v>54.369979268</v>
      </c>
      <c r="AE24">
        <v>77.318436843</v>
      </c>
      <c r="AF24">
        <v>109.76728497</v>
      </c>
      <c r="AG24">
        <v>98.782323411</v>
      </c>
      <c r="AH24">
        <v>72.332119675</v>
      </c>
      <c r="AI24">
        <v>93.5967625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6</v>
      </c>
      <c r="AP24">
        <v>24</v>
      </c>
    </row>
    <row r="25" spans="1:42" s="40" customFormat="1" ht="12" customHeight="1">
      <c r="A25" s="132" t="s">
        <v>206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39" t="s">
        <v>52</v>
      </c>
      <c r="AA25">
        <v>97.964278626</v>
      </c>
      <c r="AB25">
        <v>105.13526898</v>
      </c>
      <c r="AC25">
        <v>100.6193367</v>
      </c>
      <c r="AD25">
        <v>114.1960447</v>
      </c>
      <c r="AE25">
        <v>107.11154925</v>
      </c>
      <c r="AF25">
        <v>125.70029715</v>
      </c>
      <c r="AG25">
        <v>114.71166537</v>
      </c>
      <c r="AH25">
        <v>100.99730716</v>
      </c>
      <c r="AI25">
        <v>113.35890553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6</v>
      </c>
      <c r="AP25">
        <v>25</v>
      </c>
    </row>
    <row r="26" spans="1:42" s="40" customFormat="1" ht="12" customHeight="1">
      <c r="A26" s="45" t="s">
        <v>53</v>
      </c>
      <c r="B26" s="110">
        <f aca="true" t="shared" si="9" ref="B26:B51">+AA16</f>
        <v>140.21205667</v>
      </c>
      <c r="C26" s="110">
        <f aca="true" t="shared" si="10" ref="C26:C51">+AB16</f>
        <v>153.0955105</v>
      </c>
      <c r="D26" s="110">
        <f aca="true" t="shared" si="11" ref="D26:D51">+AC16</f>
        <v>158.05056733</v>
      </c>
      <c r="E26" s="110">
        <f aca="true" t="shared" si="12" ref="E26:E51">+AD16</f>
        <v>147.11723167</v>
      </c>
      <c r="F26" s="110">
        <f aca="true" t="shared" si="13" ref="F26:F51">+AE16</f>
        <v>143.76233417</v>
      </c>
      <c r="G26" s="110">
        <f aca="true" t="shared" si="14" ref="G26:G51">+AF16</f>
        <v>184.06141842</v>
      </c>
      <c r="H26" s="110">
        <f aca="true" t="shared" si="15" ref="H26:H51">+AG16</f>
        <v>157.78140664</v>
      </c>
      <c r="I26" s="110">
        <f aca="true" t="shared" si="16" ref="I26:I51">+AH16</f>
        <v>139.25108043</v>
      </c>
      <c r="J26" s="110">
        <f aca="true" t="shared" si="17" ref="J26:J51">+AI16</f>
        <v>158.43126897</v>
      </c>
      <c r="K26" s="46" t="s">
        <v>54</v>
      </c>
      <c r="AA26">
        <v>181.37235295</v>
      </c>
      <c r="AB26">
        <v>160.08808035</v>
      </c>
      <c r="AC26">
        <v>164.62890171</v>
      </c>
      <c r="AD26">
        <v>155.49771476</v>
      </c>
      <c r="AE26">
        <v>202.20914445</v>
      </c>
      <c r="AF26">
        <v>233.15099056</v>
      </c>
      <c r="AG26">
        <v>224.5922678</v>
      </c>
      <c r="AH26">
        <v>180.42400942</v>
      </c>
      <c r="AI26">
        <v>216.08597489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6</v>
      </c>
      <c r="AP26">
        <v>26</v>
      </c>
    </row>
    <row r="27" spans="1:42" s="40" customFormat="1" ht="12" customHeight="1">
      <c r="A27" s="45" t="s">
        <v>55</v>
      </c>
      <c r="B27" s="110">
        <f t="shared" si="9"/>
        <v>41.148927791</v>
      </c>
      <c r="C27" s="110">
        <f t="shared" si="10"/>
        <v>49.136831558</v>
      </c>
      <c r="D27" s="110">
        <f t="shared" si="11"/>
        <v>44.923837816</v>
      </c>
      <c r="E27" s="110">
        <f t="shared" si="12"/>
        <v>36.89372883</v>
      </c>
      <c r="F27" s="110">
        <f t="shared" si="13"/>
        <v>56.542355774</v>
      </c>
      <c r="G27" s="110">
        <f t="shared" si="14"/>
        <v>91.621073165</v>
      </c>
      <c r="H27" s="110">
        <f t="shared" si="15"/>
        <v>57.213390576</v>
      </c>
      <c r="I27" s="110">
        <f t="shared" si="16"/>
        <v>52.521821959</v>
      </c>
      <c r="J27" s="110">
        <f t="shared" si="17"/>
        <v>58.845205088</v>
      </c>
      <c r="K27" s="46" t="s">
        <v>56</v>
      </c>
      <c r="AA27">
        <v>66.139689055</v>
      </c>
      <c r="AB27">
        <v>63.820152886</v>
      </c>
      <c r="AC27">
        <v>68.927255853</v>
      </c>
      <c r="AD27">
        <v>39.041200534</v>
      </c>
      <c r="AE27">
        <v>37.31106936</v>
      </c>
      <c r="AF27">
        <v>90.974690676</v>
      </c>
      <c r="AG27">
        <v>85.048229414</v>
      </c>
      <c r="AH27">
        <v>73.622797751</v>
      </c>
      <c r="AI27">
        <v>69.635384307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6</v>
      </c>
      <c r="AP27">
        <v>27</v>
      </c>
    </row>
    <row r="28" spans="1:42" s="40" customFormat="1" ht="12" customHeight="1">
      <c r="A28" s="45" t="s">
        <v>57</v>
      </c>
      <c r="B28" s="110">
        <f t="shared" si="9"/>
        <v>2.8595631832</v>
      </c>
      <c r="C28" s="110">
        <f t="shared" si="10"/>
        <v>8.9001984552</v>
      </c>
      <c r="D28" s="110">
        <f t="shared" si="11"/>
        <v>6.2656970749</v>
      </c>
      <c r="E28" s="110">
        <f t="shared" si="12"/>
        <v>3.9939888955</v>
      </c>
      <c r="F28" s="110">
        <f t="shared" si="13"/>
        <v>3.2081052165</v>
      </c>
      <c r="G28" s="110">
        <f t="shared" si="14"/>
        <v>13.345915156</v>
      </c>
      <c r="H28" s="110">
        <f t="shared" si="15"/>
        <v>13.115148371</v>
      </c>
      <c r="I28" s="110">
        <f t="shared" si="16"/>
        <v>7.415955153</v>
      </c>
      <c r="J28" s="110">
        <f t="shared" si="17"/>
        <v>10.894255218</v>
      </c>
      <c r="K28" s="46" t="s">
        <v>58</v>
      </c>
      <c r="AA28">
        <v>171.76517085</v>
      </c>
      <c r="AB28">
        <v>124.20568941</v>
      </c>
      <c r="AC28">
        <v>131.74558388</v>
      </c>
      <c r="AD28">
        <v>122.60217481</v>
      </c>
      <c r="AE28">
        <v>84.316106545</v>
      </c>
      <c r="AF28">
        <v>161.43781181</v>
      </c>
      <c r="AG28">
        <v>149.91570647</v>
      </c>
      <c r="AH28">
        <v>151.17598972</v>
      </c>
      <c r="AI28">
        <v>178.72526824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6</v>
      </c>
      <c r="AP28">
        <v>28</v>
      </c>
    </row>
    <row r="29" spans="1:42" s="40" customFormat="1" ht="12" customHeight="1">
      <c r="A29" s="45" t="s">
        <v>59</v>
      </c>
      <c r="B29" s="110">
        <f t="shared" si="9"/>
        <v>39.116094345</v>
      </c>
      <c r="C29" s="110">
        <f t="shared" si="10"/>
        <v>40.888815495</v>
      </c>
      <c r="D29" s="110">
        <f t="shared" si="11"/>
        <v>39.934745764</v>
      </c>
      <c r="E29" s="110">
        <f t="shared" si="12"/>
        <v>29.324895766</v>
      </c>
      <c r="F29" s="110">
        <f t="shared" si="13"/>
        <v>41.717051254</v>
      </c>
      <c r="G29" s="110">
        <f t="shared" si="14"/>
        <v>60.348389167</v>
      </c>
      <c r="H29" s="110">
        <f t="shared" si="15"/>
        <v>57.304156512</v>
      </c>
      <c r="I29" s="110">
        <f t="shared" si="16"/>
        <v>50.572091332</v>
      </c>
      <c r="J29" s="110">
        <f t="shared" si="17"/>
        <v>52.26499918</v>
      </c>
      <c r="K29" s="46" t="s">
        <v>60</v>
      </c>
      <c r="AA29">
        <v>25.789508857</v>
      </c>
      <c r="AB29">
        <v>24.977945688</v>
      </c>
      <c r="AC29">
        <v>27.106857724</v>
      </c>
      <c r="AD29">
        <v>14.329001809</v>
      </c>
      <c r="AE29">
        <v>45.380810065</v>
      </c>
      <c r="AF29">
        <v>48.385714675</v>
      </c>
      <c r="AG29">
        <v>47.98820716</v>
      </c>
      <c r="AH29">
        <v>47.958070941</v>
      </c>
      <c r="AI29">
        <v>34.28792962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6</v>
      </c>
      <c r="AP29">
        <v>29</v>
      </c>
    </row>
    <row r="30" spans="1:42" s="40" customFormat="1" ht="12" customHeight="1">
      <c r="A30" s="45" t="s">
        <v>61</v>
      </c>
      <c r="B30" s="110">
        <f t="shared" si="9"/>
        <v>9.0179086727</v>
      </c>
      <c r="C30" s="110">
        <f t="shared" si="10"/>
        <v>10.286495557</v>
      </c>
      <c r="D30" s="110">
        <f t="shared" si="11"/>
        <v>10.829234666</v>
      </c>
      <c r="E30" s="110">
        <f t="shared" si="12"/>
        <v>1.4623101575</v>
      </c>
      <c r="F30" s="110">
        <f t="shared" si="13"/>
        <v>7.1084426229</v>
      </c>
      <c r="G30" s="110">
        <f t="shared" si="14"/>
        <v>21.517061131</v>
      </c>
      <c r="H30" s="110">
        <f t="shared" si="15"/>
        <v>16.975096389</v>
      </c>
      <c r="I30" s="110">
        <f t="shared" si="16"/>
        <v>7.8414762753</v>
      </c>
      <c r="J30" s="110">
        <f t="shared" si="17"/>
        <v>12.216198569</v>
      </c>
      <c r="K30" s="46" t="s">
        <v>62</v>
      </c>
      <c r="AA30">
        <v>175.66809464</v>
      </c>
      <c r="AB30">
        <v>158.18329115</v>
      </c>
      <c r="AC30">
        <v>160.68139584</v>
      </c>
      <c r="AD30">
        <v>156.84036624</v>
      </c>
      <c r="AE30">
        <v>165.97660331</v>
      </c>
      <c r="AF30">
        <v>267.22518215</v>
      </c>
      <c r="AG30">
        <v>212.14313605</v>
      </c>
      <c r="AH30">
        <v>197.06522441</v>
      </c>
      <c r="AI30">
        <v>210.04676331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6</v>
      </c>
      <c r="AP30">
        <v>30</v>
      </c>
    </row>
    <row r="31" spans="1:42" s="40" customFormat="1" ht="12" customHeight="1">
      <c r="A31" s="45" t="s">
        <v>207</v>
      </c>
      <c r="B31" s="110">
        <f t="shared" si="9"/>
        <v>41.808193687</v>
      </c>
      <c r="C31" s="110">
        <f t="shared" si="10"/>
        <v>29.502697834</v>
      </c>
      <c r="D31" s="110">
        <f t="shared" si="11"/>
        <v>36.940956395</v>
      </c>
      <c r="E31" s="110">
        <f t="shared" si="12"/>
        <v>20.012516629</v>
      </c>
      <c r="F31" s="110">
        <f t="shared" si="13"/>
        <v>34.467772707</v>
      </c>
      <c r="G31" s="110">
        <f t="shared" si="14"/>
        <v>69.338794234</v>
      </c>
      <c r="H31" s="110">
        <f t="shared" si="15"/>
        <v>63.316422007</v>
      </c>
      <c r="I31" s="110">
        <f t="shared" si="16"/>
        <v>39.327144989</v>
      </c>
      <c r="J31" s="110">
        <f t="shared" si="17"/>
        <v>52.449716844</v>
      </c>
      <c r="K31" s="46" t="s">
        <v>208</v>
      </c>
      <c r="AA31">
        <v>3.3443935628</v>
      </c>
      <c r="AB31">
        <v>14.585728926</v>
      </c>
      <c r="AC31">
        <v>26.751145273</v>
      </c>
      <c r="AD31">
        <v>27.905513461</v>
      </c>
      <c r="AE31">
        <v>85.370555423</v>
      </c>
      <c r="AF31">
        <v>77.588905109</v>
      </c>
      <c r="AG31">
        <v>27.83953658</v>
      </c>
      <c r="AH31">
        <v>18.448076001</v>
      </c>
      <c r="AI31">
        <v>19.582167367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6</v>
      </c>
      <c r="AP31">
        <v>31</v>
      </c>
    </row>
    <row r="32" spans="1:42" s="40" customFormat="1" ht="12" customHeight="1">
      <c r="A32" s="45" t="s">
        <v>209</v>
      </c>
      <c r="B32" s="110">
        <f t="shared" si="9"/>
        <v>3.7767602653</v>
      </c>
      <c r="C32" s="110">
        <f t="shared" si="10"/>
        <v>5.6750177345</v>
      </c>
      <c r="D32" s="110">
        <f t="shared" si="11"/>
        <v>5.4832209641</v>
      </c>
      <c r="E32" s="110">
        <f t="shared" si="12"/>
        <v>2.460761751</v>
      </c>
      <c r="F32" s="110">
        <f t="shared" si="13"/>
        <v>8.4446435579</v>
      </c>
      <c r="G32" s="110">
        <f t="shared" si="14"/>
        <v>15.97487661</v>
      </c>
      <c r="H32" s="110">
        <f t="shared" si="15"/>
        <v>14.603868199</v>
      </c>
      <c r="I32" s="110">
        <f t="shared" si="16"/>
        <v>10.979892146</v>
      </c>
      <c r="J32" s="110">
        <f t="shared" si="17"/>
        <v>9.0828985509</v>
      </c>
      <c r="K32" s="46" t="s">
        <v>210</v>
      </c>
      <c r="AA32">
        <v>100.24682066</v>
      </c>
      <c r="AB32">
        <v>96.646282662</v>
      </c>
      <c r="AC32">
        <v>98.567466908</v>
      </c>
      <c r="AD32">
        <v>94.464181948</v>
      </c>
      <c r="AE32">
        <v>100.3588748</v>
      </c>
      <c r="AF32">
        <v>102.71498381</v>
      </c>
      <c r="AG32">
        <v>101.04888762</v>
      </c>
      <c r="AH32">
        <v>97.406667721</v>
      </c>
      <c r="AI32">
        <v>102.66039533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6</v>
      </c>
      <c r="AP32">
        <v>32</v>
      </c>
    </row>
    <row r="33" spans="1:42" s="40" customFormat="1" ht="12" customHeight="1">
      <c r="A33" s="45" t="s">
        <v>63</v>
      </c>
      <c r="B33" s="110">
        <f t="shared" si="9"/>
        <v>67.653770619</v>
      </c>
      <c r="C33" s="110">
        <f t="shared" si="10"/>
        <v>71.182684336</v>
      </c>
      <c r="D33" s="110">
        <f t="shared" si="11"/>
        <v>72.697817605</v>
      </c>
      <c r="E33" s="110">
        <f t="shared" si="12"/>
        <v>81.187043476</v>
      </c>
      <c r="F33" s="110">
        <f t="shared" si="13"/>
        <v>88.028821806</v>
      </c>
      <c r="G33" s="110">
        <f t="shared" si="14"/>
        <v>90.116757524</v>
      </c>
      <c r="H33" s="110">
        <f t="shared" si="15"/>
        <v>82.354547265</v>
      </c>
      <c r="I33" s="110">
        <f t="shared" si="16"/>
        <v>80.145410325</v>
      </c>
      <c r="J33" s="110">
        <f t="shared" si="17"/>
        <v>87.590518884</v>
      </c>
      <c r="K33" s="46" t="s">
        <v>64</v>
      </c>
      <c r="AA33">
        <v>3.6238913716</v>
      </c>
      <c r="AB33">
        <v>4.6294282335</v>
      </c>
      <c r="AC33">
        <v>18.882981268</v>
      </c>
      <c r="AD33">
        <v>4.5162233797</v>
      </c>
      <c r="AE33">
        <v>30.246486365</v>
      </c>
      <c r="AF33">
        <v>39.039285968</v>
      </c>
      <c r="AG33">
        <v>15.214340376</v>
      </c>
      <c r="AH33">
        <v>7.4442780263</v>
      </c>
      <c r="AI33">
        <v>5.7139111351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6</v>
      </c>
      <c r="AP33">
        <v>33</v>
      </c>
    </row>
    <row r="34" spans="1:42" s="40" customFormat="1" ht="12" customHeight="1">
      <c r="A34" s="45" t="s">
        <v>65</v>
      </c>
      <c r="B34" s="110">
        <f t="shared" si="9"/>
        <v>61.005971861</v>
      </c>
      <c r="C34" s="110">
        <f t="shared" si="10"/>
        <v>56.273662805</v>
      </c>
      <c r="D34" s="110">
        <f t="shared" si="11"/>
        <v>63.765651094</v>
      </c>
      <c r="E34" s="110">
        <f t="shared" si="12"/>
        <v>54.369979268</v>
      </c>
      <c r="F34" s="110">
        <f t="shared" si="13"/>
        <v>77.318436843</v>
      </c>
      <c r="G34" s="110">
        <f t="shared" si="14"/>
        <v>109.76728497</v>
      </c>
      <c r="H34" s="110">
        <f t="shared" si="15"/>
        <v>98.782323411</v>
      </c>
      <c r="I34" s="110">
        <f t="shared" si="16"/>
        <v>72.332119675</v>
      </c>
      <c r="J34" s="110">
        <f t="shared" si="17"/>
        <v>93.5967625</v>
      </c>
      <c r="K34" s="46" t="s">
        <v>66</v>
      </c>
      <c r="AA34">
        <v>3.8520269558</v>
      </c>
      <c r="AB34">
        <v>5.6900369983</v>
      </c>
      <c r="AC34">
        <v>5.4426842907</v>
      </c>
      <c r="AD34">
        <v>5.8757219205</v>
      </c>
      <c r="AE34">
        <v>9.6773799572</v>
      </c>
      <c r="AF34">
        <v>19.379772881</v>
      </c>
      <c r="AG34">
        <v>15.869158112</v>
      </c>
      <c r="AH34">
        <v>11.462084812</v>
      </c>
      <c r="AI34">
        <v>12.671591331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6</v>
      </c>
      <c r="AP34">
        <v>34</v>
      </c>
    </row>
    <row r="35" spans="1:42" s="40" customFormat="1" ht="12" customHeight="1">
      <c r="A35" s="45" t="s">
        <v>67</v>
      </c>
      <c r="B35" s="110">
        <f t="shared" si="9"/>
        <v>97.964278626</v>
      </c>
      <c r="C35" s="110">
        <f t="shared" si="10"/>
        <v>105.13526898</v>
      </c>
      <c r="D35" s="110">
        <f t="shared" si="11"/>
        <v>100.6193367</v>
      </c>
      <c r="E35" s="110">
        <f t="shared" si="12"/>
        <v>114.1960447</v>
      </c>
      <c r="F35" s="110">
        <f t="shared" si="13"/>
        <v>107.11154925</v>
      </c>
      <c r="G35" s="110">
        <f t="shared" si="14"/>
        <v>125.70029715</v>
      </c>
      <c r="H35" s="110">
        <f t="shared" si="15"/>
        <v>114.71166537</v>
      </c>
      <c r="I35" s="110">
        <f t="shared" si="16"/>
        <v>100.99730716</v>
      </c>
      <c r="J35" s="110">
        <f t="shared" si="17"/>
        <v>113.35890553</v>
      </c>
      <c r="K35" s="46" t="s">
        <v>68</v>
      </c>
      <c r="AA35">
        <v>17.879053791</v>
      </c>
      <c r="AB35">
        <v>21.927436706</v>
      </c>
      <c r="AC35">
        <v>23.894333691</v>
      </c>
      <c r="AD35">
        <v>4.9007829229</v>
      </c>
      <c r="AE35">
        <v>23.655666016</v>
      </c>
      <c r="AF35">
        <v>58.631917088</v>
      </c>
      <c r="AG35">
        <v>49.213439139</v>
      </c>
      <c r="AH35">
        <v>37.727461694</v>
      </c>
      <c r="AI35">
        <v>42.042880952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6</v>
      </c>
      <c r="AP35">
        <v>35</v>
      </c>
    </row>
    <row r="36" spans="1:42" s="40" customFormat="1" ht="12" customHeight="1">
      <c r="A36" s="45" t="s">
        <v>69</v>
      </c>
      <c r="B36" s="110">
        <f t="shared" si="9"/>
        <v>181.37235295</v>
      </c>
      <c r="C36" s="110">
        <f t="shared" si="10"/>
        <v>160.08808035</v>
      </c>
      <c r="D36" s="110">
        <f t="shared" si="11"/>
        <v>164.62890171</v>
      </c>
      <c r="E36" s="110">
        <f t="shared" si="12"/>
        <v>155.49771476</v>
      </c>
      <c r="F36" s="110">
        <f t="shared" si="13"/>
        <v>202.20914445</v>
      </c>
      <c r="G36" s="110">
        <f t="shared" si="14"/>
        <v>233.15099056</v>
      </c>
      <c r="H36" s="110">
        <f t="shared" si="15"/>
        <v>224.5922678</v>
      </c>
      <c r="I36" s="110">
        <f t="shared" si="16"/>
        <v>180.42400942</v>
      </c>
      <c r="J36" s="110">
        <f t="shared" si="17"/>
        <v>216.08597489</v>
      </c>
      <c r="K36" s="46" t="s">
        <v>70</v>
      </c>
      <c r="AA36">
        <v>33.486805719</v>
      </c>
      <c r="AB36">
        <v>31.833865361</v>
      </c>
      <c r="AC36">
        <v>41.782042999</v>
      </c>
      <c r="AD36">
        <v>22.697498149</v>
      </c>
      <c r="AE36">
        <v>36.827169471</v>
      </c>
      <c r="AF36">
        <v>65.262236909</v>
      </c>
      <c r="AG36">
        <v>55.033489578</v>
      </c>
      <c r="AH36">
        <v>40.789352374</v>
      </c>
      <c r="AI36">
        <v>44.654302164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6</v>
      </c>
      <c r="AP36">
        <v>36</v>
      </c>
    </row>
    <row r="37" spans="1:42" s="40" customFormat="1" ht="12" customHeight="1">
      <c r="A37" s="45" t="s">
        <v>211</v>
      </c>
      <c r="B37" s="110">
        <f t="shared" si="9"/>
        <v>66.139689055</v>
      </c>
      <c r="C37" s="110">
        <f t="shared" si="10"/>
        <v>63.820152886</v>
      </c>
      <c r="D37" s="110">
        <f t="shared" si="11"/>
        <v>68.927255853</v>
      </c>
      <c r="E37" s="110">
        <f t="shared" si="12"/>
        <v>39.041200534</v>
      </c>
      <c r="F37" s="110">
        <f t="shared" si="13"/>
        <v>37.31106936</v>
      </c>
      <c r="G37" s="110">
        <f t="shared" si="14"/>
        <v>90.974690676</v>
      </c>
      <c r="H37" s="110">
        <f t="shared" si="15"/>
        <v>85.048229414</v>
      </c>
      <c r="I37" s="110">
        <f t="shared" si="16"/>
        <v>73.622797751</v>
      </c>
      <c r="J37" s="110">
        <f t="shared" si="17"/>
        <v>69.635384307</v>
      </c>
      <c r="K37" s="46" t="s">
        <v>212</v>
      </c>
      <c r="AA37">
        <v>98.707452584</v>
      </c>
      <c r="AB37">
        <v>100.1332079</v>
      </c>
      <c r="AC37">
        <v>105.22069936</v>
      </c>
      <c r="AD37">
        <v>94.985670608</v>
      </c>
      <c r="AE37">
        <v>104.54232919</v>
      </c>
      <c r="AF37">
        <v>124.7127413</v>
      </c>
      <c r="AG37">
        <v>112.43454996</v>
      </c>
      <c r="AH37">
        <v>103.50415234</v>
      </c>
      <c r="AI37">
        <v>99.995306989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6</v>
      </c>
      <c r="AP37">
        <v>37</v>
      </c>
    </row>
    <row r="38" spans="1:42" s="40" customFormat="1" ht="12" customHeight="1">
      <c r="A38" s="45" t="s">
        <v>213</v>
      </c>
      <c r="B38" s="110">
        <f t="shared" si="9"/>
        <v>171.76517085</v>
      </c>
      <c r="C38" s="110">
        <f t="shared" si="10"/>
        <v>124.20568941</v>
      </c>
      <c r="D38" s="110">
        <f t="shared" si="11"/>
        <v>131.74558388</v>
      </c>
      <c r="E38" s="110">
        <f t="shared" si="12"/>
        <v>122.60217481</v>
      </c>
      <c r="F38" s="110">
        <f t="shared" si="13"/>
        <v>84.316106545</v>
      </c>
      <c r="G38" s="110">
        <f t="shared" si="14"/>
        <v>161.43781181</v>
      </c>
      <c r="H38" s="110">
        <f t="shared" si="15"/>
        <v>149.91570647</v>
      </c>
      <c r="I38" s="110">
        <f t="shared" si="16"/>
        <v>151.17598972</v>
      </c>
      <c r="J38" s="110">
        <f t="shared" si="17"/>
        <v>178.72526824</v>
      </c>
      <c r="K38" s="46" t="s">
        <v>214</v>
      </c>
      <c r="AA38">
        <v>78.446997341</v>
      </c>
      <c r="AB38">
        <v>74.110143179</v>
      </c>
      <c r="AC38">
        <v>57.714595185</v>
      </c>
      <c r="AD38">
        <v>82.318803596</v>
      </c>
      <c r="AE38">
        <v>46.624072874</v>
      </c>
      <c r="AF38">
        <v>65.398350184</v>
      </c>
      <c r="AG38">
        <v>57.653171582</v>
      </c>
      <c r="AH38">
        <v>61.224498424</v>
      </c>
      <c r="AI38">
        <v>42.50902689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6</v>
      </c>
      <c r="AP38">
        <v>38</v>
      </c>
    </row>
    <row r="39" spans="1:42" s="40" customFormat="1" ht="12" customHeight="1">
      <c r="A39" s="45" t="s">
        <v>215</v>
      </c>
      <c r="B39" s="110">
        <f t="shared" si="9"/>
        <v>25.789508857</v>
      </c>
      <c r="C39" s="110">
        <f t="shared" si="10"/>
        <v>24.977945688</v>
      </c>
      <c r="D39" s="110">
        <f t="shared" si="11"/>
        <v>27.106857724</v>
      </c>
      <c r="E39" s="110">
        <f t="shared" si="12"/>
        <v>14.329001809</v>
      </c>
      <c r="F39" s="110">
        <f t="shared" si="13"/>
        <v>45.380810065</v>
      </c>
      <c r="G39" s="110">
        <f t="shared" si="14"/>
        <v>48.385714675</v>
      </c>
      <c r="H39" s="110">
        <f t="shared" si="15"/>
        <v>47.98820716</v>
      </c>
      <c r="I39" s="110">
        <f t="shared" si="16"/>
        <v>47.958070941</v>
      </c>
      <c r="J39" s="110">
        <f t="shared" si="17"/>
        <v>34.28792962</v>
      </c>
      <c r="K39" s="46" t="s">
        <v>216</v>
      </c>
      <c r="AA39">
        <v>36.354431347</v>
      </c>
      <c r="AB39">
        <v>31.572637391</v>
      </c>
      <c r="AC39">
        <v>30.859635672</v>
      </c>
      <c r="AD39">
        <v>28.769710572</v>
      </c>
      <c r="AE39">
        <v>43.230081301</v>
      </c>
      <c r="AF39">
        <v>66.152593659</v>
      </c>
      <c r="AG39">
        <v>53.761486993</v>
      </c>
      <c r="AH39">
        <v>35.613127542</v>
      </c>
      <c r="AI39">
        <v>44.798499112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6</v>
      </c>
      <c r="AP39">
        <v>39</v>
      </c>
    </row>
    <row r="40" spans="1:42" s="40" customFormat="1" ht="12" customHeight="1">
      <c r="A40" s="45" t="s">
        <v>217</v>
      </c>
      <c r="B40" s="110">
        <f t="shared" si="9"/>
        <v>175.66809464</v>
      </c>
      <c r="C40" s="110">
        <f t="shared" si="10"/>
        <v>158.18329115</v>
      </c>
      <c r="D40" s="110">
        <f t="shared" si="11"/>
        <v>160.68139584</v>
      </c>
      <c r="E40" s="110">
        <f t="shared" si="12"/>
        <v>156.84036624</v>
      </c>
      <c r="F40" s="110">
        <f t="shared" si="13"/>
        <v>165.97660331</v>
      </c>
      <c r="G40" s="110">
        <f t="shared" si="14"/>
        <v>267.22518215</v>
      </c>
      <c r="H40" s="110">
        <f t="shared" si="15"/>
        <v>212.14313605</v>
      </c>
      <c r="I40" s="110">
        <f t="shared" si="16"/>
        <v>197.06522441</v>
      </c>
      <c r="J40" s="110">
        <f t="shared" si="17"/>
        <v>210.04676331</v>
      </c>
      <c r="K40" s="46" t="s">
        <v>218</v>
      </c>
      <c r="AA40">
        <v>30.51988154</v>
      </c>
      <c r="AB40">
        <v>22.040298691</v>
      </c>
      <c r="AC40">
        <v>28.329280508</v>
      </c>
      <c r="AD40">
        <v>28.900215207</v>
      </c>
      <c r="AE40">
        <v>19.107262578</v>
      </c>
      <c r="AF40">
        <v>35.261460773</v>
      </c>
      <c r="AG40">
        <v>37.932345063</v>
      </c>
      <c r="AH40">
        <v>26.169920152</v>
      </c>
      <c r="AI40">
        <v>35.174430694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6</v>
      </c>
      <c r="AP40">
        <v>40</v>
      </c>
    </row>
    <row r="41" spans="1:42" s="40" customFormat="1" ht="12" customHeight="1">
      <c r="A41" s="45" t="s">
        <v>219</v>
      </c>
      <c r="B41" s="110">
        <f t="shared" si="9"/>
        <v>3.3443935628</v>
      </c>
      <c r="C41" s="110">
        <f t="shared" si="10"/>
        <v>14.585728926</v>
      </c>
      <c r="D41" s="110">
        <f t="shared" si="11"/>
        <v>26.751145273</v>
      </c>
      <c r="E41" s="110">
        <f t="shared" si="12"/>
        <v>27.905513461</v>
      </c>
      <c r="F41" s="110">
        <f t="shared" si="13"/>
        <v>85.370555423</v>
      </c>
      <c r="G41" s="110">
        <f t="shared" si="14"/>
        <v>77.588905109</v>
      </c>
      <c r="H41" s="110">
        <f t="shared" si="15"/>
        <v>27.83953658</v>
      </c>
      <c r="I41" s="110">
        <f t="shared" si="16"/>
        <v>18.448076001</v>
      </c>
      <c r="J41" s="110">
        <f t="shared" si="17"/>
        <v>19.582167367</v>
      </c>
      <c r="K41" s="46" t="s">
        <v>220</v>
      </c>
      <c r="AA41">
        <v>6.8099141484</v>
      </c>
      <c r="AB41">
        <v>9.6479314202</v>
      </c>
      <c r="AC41">
        <v>11.370737593</v>
      </c>
      <c r="AD41">
        <v>4.001110087</v>
      </c>
      <c r="AE41">
        <v>5.3070560957</v>
      </c>
      <c r="AF41">
        <v>26.27268543</v>
      </c>
      <c r="AG41">
        <v>14.973380835</v>
      </c>
      <c r="AH41">
        <v>19.775212959</v>
      </c>
      <c r="AI41">
        <v>12.193776474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6</v>
      </c>
      <c r="AP41">
        <v>41</v>
      </c>
    </row>
    <row r="42" spans="1:42" s="40" customFormat="1" ht="12" customHeight="1">
      <c r="A42" s="45" t="s">
        <v>221</v>
      </c>
      <c r="B42" s="110">
        <f t="shared" si="9"/>
        <v>100.24682066</v>
      </c>
      <c r="C42" s="110">
        <f t="shared" si="10"/>
        <v>96.646282662</v>
      </c>
      <c r="D42" s="110">
        <f t="shared" si="11"/>
        <v>98.567466908</v>
      </c>
      <c r="E42" s="110">
        <f t="shared" si="12"/>
        <v>94.464181948</v>
      </c>
      <c r="F42" s="110">
        <f t="shared" si="13"/>
        <v>100.3588748</v>
      </c>
      <c r="G42" s="110">
        <f t="shared" si="14"/>
        <v>102.71498381</v>
      </c>
      <c r="H42" s="110">
        <f t="shared" si="15"/>
        <v>101.04888762</v>
      </c>
      <c r="I42" s="110">
        <f t="shared" si="16"/>
        <v>97.406667721</v>
      </c>
      <c r="J42" s="110">
        <f t="shared" si="17"/>
        <v>102.66039533</v>
      </c>
      <c r="K42" s="46" t="s">
        <v>222</v>
      </c>
      <c r="AA42">
        <v>7414281</v>
      </c>
      <c r="AB42">
        <v>580057.4377</v>
      </c>
      <c r="AC42">
        <v>6834223.5623</v>
      </c>
      <c r="AD42">
        <v>6559777.9796</v>
      </c>
      <c r="AE42">
        <v>776312.45623</v>
      </c>
      <c r="AF42">
        <v>78190.564138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7</v>
      </c>
      <c r="AO42">
        <v>1</v>
      </c>
      <c r="AP42">
        <v>1</v>
      </c>
    </row>
    <row r="43" spans="1:42" s="40" customFormat="1" ht="12" customHeight="1">
      <c r="A43" s="45" t="s">
        <v>223</v>
      </c>
      <c r="B43" s="110">
        <f t="shared" si="9"/>
        <v>3.6238913716</v>
      </c>
      <c r="C43" s="110">
        <f t="shared" si="10"/>
        <v>4.6294282335</v>
      </c>
      <c r="D43" s="110">
        <f t="shared" si="11"/>
        <v>18.882981268</v>
      </c>
      <c r="E43" s="110">
        <f t="shared" si="12"/>
        <v>4.5162233797</v>
      </c>
      <c r="F43" s="110">
        <f t="shared" si="13"/>
        <v>30.246486365</v>
      </c>
      <c r="G43" s="110">
        <f t="shared" si="14"/>
        <v>39.039285968</v>
      </c>
      <c r="H43" s="110">
        <f t="shared" si="15"/>
        <v>15.214340376</v>
      </c>
      <c r="I43" s="110">
        <f t="shared" si="16"/>
        <v>7.4442780263</v>
      </c>
      <c r="J43" s="110">
        <f t="shared" si="17"/>
        <v>5.7139111351</v>
      </c>
      <c r="K43" s="46" t="s">
        <v>224</v>
      </c>
      <c r="AA43">
        <v>3.3806390304</v>
      </c>
      <c r="AB43">
        <v>3.6582071699</v>
      </c>
      <c r="AC43">
        <v>3.3570803244</v>
      </c>
      <c r="AD43">
        <v>3.3899329856</v>
      </c>
      <c r="AE43">
        <v>3.3385033506</v>
      </c>
      <c r="AF43">
        <v>3.0192676825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7</v>
      </c>
      <c r="AO43">
        <v>1</v>
      </c>
      <c r="AP43">
        <v>2</v>
      </c>
    </row>
    <row r="44" spans="1:42" s="40" customFormat="1" ht="12" customHeight="1">
      <c r="A44" s="45" t="s">
        <v>225</v>
      </c>
      <c r="B44" s="110">
        <f t="shared" si="9"/>
        <v>3.8520269558</v>
      </c>
      <c r="C44" s="110">
        <f t="shared" si="10"/>
        <v>5.6900369983</v>
      </c>
      <c r="D44" s="110">
        <f t="shared" si="11"/>
        <v>5.4426842907</v>
      </c>
      <c r="E44" s="110">
        <f t="shared" si="12"/>
        <v>5.8757219205</v>
      </c>
      <c r="F44" s="110">
        <f t="shared" si="13"/>
        <v>9.6773799572</v>
      </c>
      <c r="G44" s="110">
        <f t="shared" si="14"/>
        <v>19.379772881</v>
      </c>
      <c r="H44" s="110">
        <f t="shared" si="15"/>
        <v>15.869158112</v>
      </c>
      <c r="I44" s="110">
        <f t="shared" si="16"/>
        <v>11.462084812</v>
      </c>
      <c r="J44" s="110">
        <f t="shared" si="17"/>
        <v>12.671591331</v>
      </c>
      <c r="K44" s="46" t="s">
        <v>226</v>
      </c>
      <c r="AA44">
        <v>2.5696056415</v>
      </c>
      <c r="AB44">
        <v>2.9081020207</v>
      </c>
      <c r="AC44">
        <v>2.5408756269</v>
      </c>
      <c r="AD44">
        <v>2.567957126</v>
      </c>
      <c r="AE44">
        <v>2.5946817349</v>
      </c>
      <c r="AF44">
        <v>2.45894026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7</v>
      </c>
      <c r="AO44">
        <v>1</v>
      </c>
      <c r="AP44">
        <v>3</v>
      </c>
    </row>
    <row r="45" spans="1:42" s="40" customFormat="1" ht="12" customHeight="1">
      <c r="A45" s="45" t="s">
        <v>227</v>
      </c>
      <c r="B45" s="110">
        <f t="shared" si="9"/>
        <v>17.879053791</v>
      </c>
      <c r="C45" s="110">
        <f t="shared" si="10"/>
        <v>21.927436706</v>
      </c>
      <c r="D45" s="110">
        <f t="shared" si="11"/>
        <v>23.894333691</v>
      </c>
      <c r="E45" s="110">
        <f t="shared" si="12"/>
        <v>4.9007829229</v>
      </c>
      <c r="F45" s="110">
        <f t="shared" si="13"/>
        <v>23.655666016</v>
      </c>
      <c r="G45" s="110">
        <f t="shared" si="14"/>
        <v>58.631917088</v>
      </c>
      <c r="H45" s="110">
        <f t="shared" si="15"/>
        <v>49.213439139</v>
      </c>
      <c r="I45" s="110">
        <f t="shared" si="16"/>
        <v>37.727461694</v>
      </c>
      <c r="J45" s="110">
        <f t="shared" si="17"/>
        <v>42.042880952</v>
      </c>
      <c r="K45" s="46" t="s">
        <v>228</v>
      </c>
      <c r="AA45">
        <v>1.5014325372</v>
      </c>
      <c r="AB45">
        <v>2.0896465807</v>
      </c>
      <c r="AC45">
        <v>1.4515076368</v>
      </c>
      <c r="AD45">
        <v>1.4910089155</v>
      </c>
      <c r="AE45">
        <v>1.5842102152</v>
      </c>
      <c r="AF45">
        <v>1.5540642299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7</v>
      </c>
      <c r="AO45">
        <v>1</v>
      </c>
      <c r="AP45">
        <v>4</v>
      </c>
    </row>
    <row r="46" spans="1:42" s="40" customFormat="1" ht="12" customHeight="1">
      <c r="A46" s="45" t="s">
        <v>229</v>
      </c>
      <c r="B46" s="110">
        <f t="shared" si="9"/>
        <v>33.486805719</v>
      </c>
      <c r="C46" s="110">
        <f t="shared" si="10"/>
        <v>31.833865361</v>
      </c>
      <c r="D46" s="110">
        <f t="shared" si="11"/>
        <v>41.782042999</v>
      </c>
      <c r="E46" s="110">
        <f t="shared" si="12"/>
        <v>22.697498149</v>
      </c>
      <c r="F46" s="110">
        <f t="shared" si="13"/>
        <v>36.827169471</v>
      </c>
      <c r="G46" s="110">
        <f t="shared" si="14"/>
        <v>65.262236909</v>
      </c>
      <c r="H46" s="110">
        <f t="shared" si="15"/>
        <v>55.033489578</v>
      </c>
      <c r="I46" s="110">
        <f t="shared" si="16"/>
        <v>40.789352374</v>
      </c>
      <c r="J46" s="110">
        <f t="shared" si="17"/>
        <v>44.654302164</v>
      </c>
      <c r="K46" s="46" t="s">
        <v>230</v>
      </c>
      <c r="AA46">
        <v>1.6570531396</v>
      </c>
      <c r="AB46">
        <v>1.8285920947</v>
      </c>
      <c r="AC46">
        <v>1.6424937026</v>
      </c>
      <c r="AD46">
        <v>1.66169378</v>
      </c>
      <c r="AE46">
        <v>1.6400919737</v>
      </c>
      <c r="AF46">
        <v>1.4361261397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7</v>
      </c>
      <c r="AO46">
        <v>1</v>
      </c>
      <c r="AP46">
        <v>5</v>
      </c>
    </row>
    <row r="47" spans="1:42" s="40" customFormat="1" ht="12" customHeight="1">
      <c r="A47" s="45" t="s">
        <v>231</v>
      </c>
      <c r="B47" s="110">
        <f t="shared" si="9"/>
        <v>98.707452584</v>
      </c>
      <c r="C47" s="110">
        <f t="shared" si="10"/>
        <v>100.1332079</v>
      </c>
      <c r="D47" s="110">
        <f t="shared" si="11"/>
        <v>105.22069936</v>
      </c>
      <c r="E47" s="110">
        <f t="shared" si="12"/>
        <v>94.985670608</v>
      </c>
      <c r="F47" s="110">
        <f t="shared" si="13"/>
        <v>104.54232919</v>
      </c>
      <c r="G47" s="110">
        <f t="shared" si="14"/>
        <v>124.7127413</v>
      </c>
      <c r="H47" s="110">
        <f t="shared" si="15"/>
        <v>112.43454996</v>
      </c>
      <c r="I47" s="110">
        <f t="shared" si="16"/>
        <v>103.50415234</v>
      </c>
      <c r="J47" s="110">
        <f t="shared" si="17"/>
        <v>99.995306989</v>
      </c>
      <c r="K47" s="46" t="s">
        <v>232</v>
      </c>
      <c r="AA47">
        <v>88.144580728</v>
      </c>
      <c r="AB47">
        <v>97.997101214</v>
      </c>
      <c r="AC47">
        <v>87.308344141</v>
      </c>
      <c r="AD47">
        <v>87.359310191</v>
      </c>
      <c r="AE47">
        <v>94.021295232</v>
      </c>
      <c r="AF47">
        <v>95.677890045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7</v>
      </c>
      <c r="AO47">
        <v>1</v>
      </c>
      <c r="AP47">
        <v>6</v>
      </c>
    </row>
    <row r="48" spans="1:42" s="40" customFormat="1" ht="12" customHeight="1">
      <c r="A48" s="45" t="s">
        <v>233</v>
      </c>
      <c r="B48" s="110">
        <f t="shared" si="9"/>
        <v>78.446997341</v>
      </c>
      <c r="C48" s="110">
        <f t="shared" si="10"/>
        <v>74.110143179</v>
      </c>
      <c r="D48" s="110">
        <f t="shared" si="11"/>
        <v>57.714595185</v>
      </c>
      <c r="E48" s="110">
        <f t="shared" si="12"/>
        <v>82.318803596</v>
      </c>
      <c r="F48" s="110">
        <f t="shared" si="13"/>
        <v>46.624072874</v>
      </c>
      <c r="G48" s="110">
        <f t="shared" si="14"/>
        <v>65.398350184</v>
      </c>
      <c r="H48" s="110">
        <f t="shared" si="15"/>
        <v>57.653171582</v>
      </c>
      <c r="I48" s="110">
        <f t="shared" si="16"/>
        <v>61.224498424</v>
      </c>
      <c r="J48" s="110">
        <f t="shared" si="17"/>
        <v>42.50902689</v>
      </c>
      <c r="K48" s="46" t="s">
        <v>234</v>
      </c>
      <c r="AA48">
        <v>7.8921008317</v>
      </c>
      <c r="AB48">
        <v>0.5948440938</v>
      </c>
      <c r="AC48">
        <v>8.511458394</v>
      </c>
      <c r="AD48">
        <v>8.5936508087</v>
      </c>
      <c r="AE48">
        <v>2.583231687</v>
      </c>
      <c r="AF48">
        <v>1.7446730633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7</v>
      </c>
      <c r="AO48">
        <v>1</v>
      </c>
      <c r="AP48">
        <v>7</v>
      </c>
    </row>
    <row r="49" spans="1:42" s="40" customFormat="1" ht="12" customHeight="1">
      <c r="A49" s="45" t="s">
        <v>235</v>
      </c>
      <c r="B49" s="110">
        <f t="shared" si="9"/>
        <v>36.354431347</v>
      </c>
      <c r="C49" s="110">
        <f t="shared" si="10"/>
        <v>31.572637391</v>
      </c>
      <c r="D49" s="110">
        <f t="shared" si="11"/>
        <v>30.859635672</v>
      </c>
      <c r="E49" s="110">
        <f t="shared" si="12"/>
        <v>28.769710572</v>
      </c>
      <c r="F49" s="110">
        <f t="shared" si="13"/>
        <v>43.230081301</v>
      </c>
      <c r="G49" s="110">
        <f t="shared" si="14"/>
        <v>66.152593659</v>
      </c>
      <c r="H49" s="110">
        <f t="shared" si="15"/>
        <v>53.761486993</v>
      </c>
      <c r="I49" s="110">
        <f t="shared" si="16"/>
        <v>35.613127542</v>
      </c>
      <c r="J49" s="110">
        <f t="shared" si="17"/>
        <v>44.798499112</v>
      </c>
      <c r="K49" s="46" t="s">
        <v>236</v>
      </c>
      <c r="AA49">
        <v>0.266747119</v>
      </c>
      <c r="AB49">
        <v>0</v>
      </c>
      <c r="AC49">
        <v>0.2893873866</v>
      </c>
      <c r="AD49">
        <v>0.2887946109</v>
      </c>
      <c r="AE49">
        <v>0.1073144793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7</v>
      </c>
      <c r="AO49">
        <v>1</v>
      </c>
      <c r="AP49">
        <v>8</v>
      </c>
    </row>
    <row r="50" spans="1:42" s="40" customFormat="1" ht="12" customHeight="1">
      <c r="A50" s="45" t="s">
        <v>237</v>
      </c>
      <c r="B50" s="110">
        <f t="shared" si="9"/>
        <v>30.51988154</v>
      </c>
      <c r="C50" s="110">
        <f t="shared" si="10"/>
        <v>22.040298691</v>
      </c>
      <c r="D50" s="110">
        <f t="shared" si="11"/>
        <v>28.329280508</v>
      </c>
      <c r="E50" s="110">
        <f t="shared" si="12"/>
        <v>28.900215207</v>
      </c>
      <c r="F50" s="110">
        <f t="shared" si="13"/>
        <v>19.107262578</v>
      </c>
      <c r="G50" s="110">
        <f t="shared" si="14"/>
        <v>35.261460773</v>
      </c>
      <c r="H50" s="110">
        <f t="shared" si="15"/>
        <v>37.932345063</v>
      </c>
      <c r="I50" s="110">
        <f t="shared" si="16"/>
        <v>26.169920152</v>
      </c>
      <c r="J50" s="110">
        <f t="shared" si="17"/>
        <v>35.174430694</v>
      </c>
      <c r="K50" s="46" t="s">
        <v>238</v>
      </c>
      <c r="AA50">
        <v>3.6895337044</v>
      </c>
      <c r="AB50">
        <v>1.3181000299</v>
      </c>
      <c r="AC50">
        <v>3.8908100788</v>
      </c>
      <c r="AD50">
        <v>3.7502900242</v>
      </c>
      <c r="AE50">
        <v>3.2881586019</v>
      </c>
      <c r="AF50">
        <v>2.5774368914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7</v>
      </c>
      <c r="AO50">
        <v>1</v>
      </c>
      <c r="AP50">
        <v>9</v>
      </c>
    </row>
    <row r="51" spans="1:11" s="40" customFormat="1" ht="12" customHeight="1">
      <c r="A51" s="45" t="s">
        <v>239</v>
      </c>
      <c r="B51" s="110">
        <f t="shared" si="9"/>
        <v>6.8099141484</v>
      </c>
      <c r="C51" s="110">
        <f t="shared" si="10"/>
        <v>9.6479314202</v>
      </c>
      <c r="D51" s="110">
        <f t="shared" si="11"/>
        <v>11.370737593</v>
      </c>
      <c r="E51" s="110">
        <f t="shared" si="12"/>
        <v>4.001110087</v>
      </c>
      <c r="F51" s="110">
        <f t="shared" si="13"/>
        <v>5.3070560957</v>
      </c>
      <c r="G51" s="110">
        <f t="shared" si="14"/>
        <v>26.27268543</v>
      </c>
      <c r="H51" s="110">
        <f t="shared" si="15"/>
        <v>14.973380835</v>
      </c>
      <c r="I51" s="110">
        <f t="shared" si="16"/>
        <v>19.775212959</v>
      </c>
      <c r="J51" s="110">
        <f t="shared" si="17"/>
        <v>12.193776474</v>
      </c>
      <c r="K51" s="46" t="s">
        <v>240</v>
      </c>
    </row>
    <row r="52" spans="1:11" s="40" customFormat="1" ht="6" customHeight="1" thickBot="1">
      <c r="A52" s="92"/>
      <c r="B52" s="94"/>
      <c r="C52" s="94"/>
      <c r="D52" s="94"/>
      <c r="E52" s="94"/>
      <c r="F52" s="94"/>
      <c r="G52" s="94"/>
      <c r="H52" s="94"/>
      <c r="I52" s="94"/>
      <c r="J52" s="92"/>
      <c r="K52" s="94"/>
    </row>
    <row r="53" spans="2:11" s="40" customFormat="1" ht="16.5" thickTop="1">
      <c r="B53" s="58"/>
      <c r="C53" s="58"/>
      <c r="D53" s="58"/>
      <c r="E53" s="58"/>
      <c r="F53" s="58"/>
      <c r="G53" s="58"/>
      <c r="K53" s="96"/>
    </row>
    <row r="54" spans="2:11" s="40" customFormat="1" ht="15.75">
      <c r="B54" s="58"/>
      <c r="C54" s="58"/>
      <c r="D54" s="58"/>
      <c r="E54" s="58"/>
      <c r="F54" s="58"/>
      <c r="G54" s="58"/>
      <c r="K54" s="96"/>
    </row>
    <row r="55" spans="2:11" s="40" customFormat="1" ht="15.75">
      <c r="B55" s="58"/>
      <c r="C55" s="58"/>
      <c r="D55" s="58"/>
      <c r="E55" s="58"/>
      <c r="F55" s="58"/>
      <c r="G55" s="58"/>
      <c r="K55" s="96"/>
    </row>
    <row r="56" spans="2:11" s="40" customFormat="1" ht="15.75">
      <c r="B56" s="58"/>
      <c r="C56" s="58"/>
      <c r="D56" s="58"/>
      <c r="E56" s="58"/>
      <c r="F56" s="58"/>
      <c r="G56" s="58"/>
      <c r="K56" s="96"/>
    </row>
    <row r="57" spans="2:11" s="40" customFormat="1" ht="15.75">
      <c r="B57" s="58"/>
      <c r="C57" s="58"/>
      <c r="D57" s="58"/>
      <c r="E57" s="58"/>
      <c r="F57" s="58"/>
      <c r="G57" s="58"/>
      <c r="K57" s="96"/>
    </row>
    <row r="58" spans="2:11" s="40" customFormat="1" ht="15.75">
      <c r="B58" s="58"/>
      <c r="C58" s="58"/>
      <c r="D58" s="58"/>
      <c r="E58" s="58"/>
      <c r="F58" s="58"/>
      <c r="G58" s="58"/>
      <c r="K58" s="96"/>
    </row>
    <row r="59" spans="2:11" s="40" customFormat="1" ht="15.75">
      <c r="B59" s="58"/>
      <c r="C59" s="58"/>
      <c r="D59" s="58"/>
      <c r="E59" s="58"/>
      <c r="F59" s="58"/>
      <c r="G59" s="58"/>
      <c r="K59" s="96"/>
    </row>
    <row r="60" spans="2:11" s="40" customFormat="1" ht="15.75">
      <c r="B60" s="58"/>
      <c r="C60" s="58"/>
      <c r="D60" s="58"/>
      <c r="E60" s="58"/>
      <c r="F60" s="58"/>
      <c r="G60" s="58"/>
      <c r="K60" s="96"/>
    </row>
    <row r="61" spans="2:11" s="40" customFormat="1" ht="15.75">
      <c r="B61" s="58"/>
      <c r="C61" s="58"/>
      <c r="D61" s="58"/>
      <c r="E61" s="58"/>
      <c r="F61" s="58"/>
      <c r="G61" s="58"/>
      <c r="K61" s="96"/>
    </row>
    <row r="62" spans="2:11" s="40" customFormat="1" ht="15.75">
      <c r="B62" s="58"/>
      <c r="C62" s="58"/>
      <c r="D62" s="58"/>
      <c r="E62" s="58"/>
      <c r="F62" s="58"/>
      <c r="G62" s="58"/>
      <c r="K62" s="96"/>
    </row>
    <row r="63" spans="2:11" s="40" customFormat="1" ht="15.75">
      <c r="B63" s="58"/>
      <c r="C63" s="58"/>
      <c r="D63" s="58"/>
      <c r="E63" s="58"/>
      <c r="F63" s="58"/>
      <c r="G63" s="58"/>
      <c r="K63" s="96"/>
    </row>
    <row r="64" spans="2:11" s="40" customFormat="1" ht="15.75">
      <c r="B64" s="58"/>
      <c r="C64" s="58"/>
      <c r="D64" s="58"/>
      <c r="E64" s="58"/>
      <c r="F64" s="58"/>
      <c r="G64" s="58"/>
      <c r="K64" s="96"/>
    </row>
    <row r="65" spans="2:11" s="40" customFormat="1" ht="15.75">
      <c r="B65" s="58"/>
      <c r="C65" s="58"/>
      <c r="D65" s="58"/>
      <c r="E65" s="58"/>
      <c r="F65" s="58"/>
      <c r="G65" s="58"/>
      <c r="K65" s="96"/>
    </row>
    <row r="66" spans="2:11" s="40" customFormat="1" ht="15.75">
      <c r="B66" s="58"/>
      <c r="C66" s="58"/>
      <c r="D66" s="58"/>
      <c r="E66" s="58"/>
      <c r="F66" s="58"/>
      <c r="G66" s="58"/>
      <c r="K66" s="96"/>
    </row>
    <row r="67" spans="2:11" s="40" customFormat="1" ht="15.75">
      <c r="B67" s="58"/>
      <c r="C67" s="58"/>
      <c r="D67" s="58"/>
      <c r="E67" s="58"/>
      <c r="F67" s="58"/>
      <c r="G67" s="58"/>
      <c r="K67" s="96"/>
    </row>
    <row r="68" spans="2:11" s="40" customFormat="1" ht="15.75">
      <c r="B68" s="58"/>
      <c r="C68" s="58"/>
      <c r="D68" s="58"/>
      <c r="E68" s="58"/>
      <c r="F68" s="58"/>
      <c r="G68" s="58"/>
      <c r="K68" s="96"/>
    </row>
    <row r="69" spans="2:11" s="40" customFormat="1" ht="15.75">
      <c r="B69" s="58"/>
      <c r="C69" s="58"/>
      <c r="D69" s="58"/>
      <c r="E69" s="58"/>
      <c r="F69" s="58"/>
      <c r="G69" s="58"/>
      <c r="K69" s="96"/>
    </row>
    <row r="70" spans="2:11" s="40" customFormat="1" ht="15.75">
      <c r="B70" s="58"/>
      <c r="C70" s="58"/>
      <c r="D70" s="58"/>
      <c r="E70" s="58"/>
      <c r="F70" s="58"/>
      <c r="G70" s="58"/>
      <c r="K70" s="96"/>
    </row>
    <row r="71" spans="2:11" s="40" customFormat="1" ht="15.75">
      <c r="B71" s="58"/>
      <c r="C71" s="58"/>
      <c r="D71" s="58"/>
      <c r="E71" s="58"/>
      <c r="F71" s="58"/>
      <c r="G71" s="58"/>
      <c r="K71" s="96"/>
    </row>
    <row r="72" spans="2:11" s="40" customFormat="1" ht="15.75">
      <c r="B72" s="58"/>
      <c r="C72" s="58"/>
      <c r="D72" s="58"/>
      <c r="E72" s="58"/>
      <c r="F72" s="58"/>
      <c r="G72" s="58"/>
      <c r="K72" s="96"/>
    </row>
    <row r="73" spans="2:11" s="40" customFormat="1" ht="15.75">
      <c r="B73" s="58"/>
      <c r="C73" s="58"/>
      <c r="D73" s="58"/>
      <c r="E73" s="58"/>
      <c r="F73" s="58"/>
      <c r="G73" s="58"/>
      <c r="K73" s="96"/>
    </row>
    <row r="74" spans="2:11" s="40" customFormat="1" ht="15.75">
      <c r="B74" s="58"/>
      <c r="C74" s="58"/>
      <c r="D74" s="58"/>
      <c r="E74" s="58"/>
      <c r="F74" s="58"/>
      <c r="G74" s="58"/>
      <c r="K74" s="96"/>
    </row>
    <row r="75" spans="2:11" s="40" customFormat="1" ht="15.75">
      <c r="B75" s="58"/>
      <c r="C75" s="58"/>
      <c r="D75" s="58"/>
      <c r="E75" s="58"/>
      <c r="F75" s="58"/>
      <c r="G75" s="58"/>
      <c r="K75" s="96"/>
    </row>
    <row r="76" spans="2:11" s="40" customFormat="1" ht="15.75">
      <c r="B76" s="58"/>
      <c r="C76" s="58"/>
      <c r="D76" s="58"/>
      <c r="E76" s="58"/>
      <c r="F76" s="58"/>
      <c r="G76" s="58"/>
      <c r="K76" s="96"/>
    </row>
    <row r="77" spans="2:11" s="40" customFormat="1" ht="15.75">
      <c r="B77" s="58"/>
      <c r="C77" s="58"/>
      <c r="D77" s="58"/>
      <c r="E77" s="58"/>
      <c r="F77" s="58"/>
      <c r="G77" s="58"/>
      <c r="K77" s="96"/>
    </row>
    <row r="78" spans="2:11" s="40" customFormat="1" ht="15.75">
      <c r="B78" s="58"/>
      <c r="C78" s="58"/>
      <c r="D78" s="58"/>
      <c r="E78" s="58"/>
      <c r="F78" s="58"/>
      <c r="G78" s="58"/>
      <c r="K78" s="96"/>
    </row>
    <row r="79" spans="2:11" s="40" customFormat="1" ht="15.75">
      <c r="B79" s="58"/>
      <c r="C79" s="58"/>
      <c r="D79" s="58"/>
      <c r="E79" s="58"/>
      <c r="F79" s="58"/>
      <c r="G79" s="58"/>
      <c r="K79" s="96"/>
    </row>
    <row r="80" spans="2:11" s="40" customFormat="1" ht="15.75">
      <c r="B80" s="58"/>
      <c r="C80" s="58"/>
      <c r="D80" s="58"/>
      <c r="E80" s="58"/>
      <c r="F80" s="58"/>
      <c r="G80" s="58"/>
      <c r="K80" s="96"/>
    </row>
    <row r="81" spans="2:11" s="40" customFormat="1" ht="15.75">
      <c r="B81" s="58"/>
      <c r="C81" s="58"/>
      <c r="D81" s="58"/>
      <c r="E81" s="58"/>
      <c r="F81" s="58"/>
      <c r="G81" s="58"/>
      <c r="K81" s="96"/>
    </row>
    <row r="82" spans="2:11" s="40" customFormat="1" ht="15.75">
      <c r="B82" s="58"/>
      <c r="C82" s="58"/>
      <c r="D82" s="58"/>
      <c r="E82" s="58"/>
      <c r="F82" s="58"/>
      <c r="G82" s="58"/>
      <c r="K82" s="96"/>
    </row>
    <row r="83" spans="2:11" s="40" customFormat="1" ht="15.75">
      <c r="B83" s="58"/>
      <c r="C83" s="58"/>
      <c r="D83" s="58"/>
      <c r="E83" s="58"/>
      <c r="F83" s="58"/>
      <c r="G83" s="58"/>
      <c r="K83" s="96"/>
    </row>
    <row r="84" spans="2:11" s="40" customFormat="1" ht="15.75">
      <c r="B84" s="58"/>
      <c r="C84" s="58"/>
      <c r="D84" s="58"/>
      <c r="E84" s="58"/>
      <c r="F84" s="58"/>
      <c r="G84" s="58"/>
      <c r="K84" s="96"/>
    </row>
    <row r="85" spans="2:11" s="40" customFormat="1" ht="15.75">
      <c r="B85" s="58"/>
      <c r="C85" s="58"/>
      <c r="D85" s="58"/>
      <c r="E85" s="58"/>
      <c r="F85" s="58"/>
      <c r="G85" s="58"/>
      <c r="K85" s="96"/>
    </row>
    <row r="86" spans="2:11" s="40" customFormat="1" ht="15.75">
      <c r="B86" s="58"/>
      <c r="C86" s="58"/>
      <c r="D86" s="58"/>
      <c r="E86" s="58"/>
      <c r="F86" s="58"/>
      <c r="G86" s="58"/>
      <c r="K86" s="96"/>
    </row>
    <row r="87" spans="2:11" s="40" customFormat="1" ht="15.75">
      <c r="B87" s="58"/>
      <c r="C87" s="58"/>
      <c r="D87" s="58"/>
      <c r="E87" s="58"/>
      <c r="F87" s="58"/>
      <c r="G87" s="58"/>
      <c r="K87" s="96"/>
    </row>
    <row r="88" spans="2:11" s="40" customFormat="1" ht="15.75">
      <c r="B88" s="58"/>
      <c r="C88" s="58"/>
      <c r="D88" s="58"/>
      <c r="E88" s="58"/>
      <c r="F88" s="58"/>
      <c r="G88" s="58"/>
      <c r="K88" s="96"/>
    </row>
    <row r="89" spans="2:11" s="40" customFormat="1" ht="15.75">
      <c r="B89" s="58"/>
      <c r="C89" s="58"/>
      <c r="D89" s="58"/>
      <c r="E89" s="58"/>
      <c r="F89" s="58"/>
      <c r="G89" s="58"/>
      <c r="K89" s="96"/>
    </row>
    <row r="90" spans="2:11" s="40" customFormat="1" ht="15.75">
      <c r="B90" s="58"/>
      <c r="C90" s="58"/>
      <c r="D90" s="58"/>
      <c r="E90" s="58"/>
      <c r="F90" s="58"/>
      <c r="G90" s="58"/>
      <c r="K90" s="96"/>
    </row>
    <row r="91" spans="2:11" s="40" customFormat="1" ht="15.75">
      <c r="B91" s="58"/>
      <c r="C91" s="58"/>
      <c r="D91" s="58"/>
      <c r="E91" s="58"/>
      <c r="F91" s="58"/>
      <c r="G91" s="58"/>
      <c r="K91" s="96"/>
    </row>
    <row r="92" spans="2:11" s="40" customFormat="1" ht="15.75">
      <c r="B92" s="58"/>
      <c r="C92" s="58"/>
      <c r="D92" s="58"/>
      <c r="E92" s="58"/>
      <c r="F92" s="58"/>
      <c r="G92" s="58"/>
      <c r="K92" s="96"/>
    </row>
    <row r="93" spans="2:11" s="40" customFormat="1" ht="15.75">
      <c r="B93" s="58"/>
      <c r="C93" s="58"/>
      <c r="D93" s="58"/>
      <c r="E93" s="58"/>
      <c r="F93" s="58"/>
      <c r="G93" s="58"/>
      <c r="K93" s="96"/>
    </row>
    <row r="94" spans="2:11" s="40" customFormat="1" ht="15.75">
      <c r="B94" s="58"/>
      <c r="C94" s="58"/>
      <c r="D94" s="58"/>
      <c r="E94" s="58"/>
      <c r="F94" s="58"/>
      <c r="G94" s="58"/>
      <c r="K94" s="96"/>
    </row>
    <row r="95" spans="2:11" s="40" customFormat="1" ht="15.75">
      <c r="B95" s="58"/>
      <c r="C95" s="58"/>
      <c r="D95" s="58"/>
      <c r="E95" s="58"/>
      <c r="F95" s="58"/>
      <c r="G95" s="58"/>
      <c r="K95" s="96"/>
    </row>
    <row r="96" spans="2:11" s="40" customFormat="1" ht="15.75">
      <c r="B96" s="58"/>
      <c r="C96" s="58"/>
      <c r="D96" s="58"/>
      <c r="E96" s="58"/>
      <c r="F96" s="58"/>
      <c r="G96" s="58"/>
      <c r="K96" s="96"/>
    </row>
    <row r="97" spans="2:11" s="40" customFormat="1" ht="15.75">
      <c r="B97" s="58"/>
      <c r="C97" s="58"/>
      <c r="D97" s="58"/>
      <c r="E97" s="58"/>
      <c r="F97" s="58"/>
      <c r="G97" s="58"/>
      <c r="K97" s="96"/>
    </row>
    <row r="98" spans="2:11" s="40" customFormat="1" ht="15.75">
      <c r="B98" s="58"/>
      <c r="C98" s="58"/>
      <c r="D98" s="58"/>
      <c r="E98" s="58"/>
      <c r="F98" s="58"/>
      <c r="G98" s="58"/>
      <c r="K98" s="96"/>
    </row>
    <row r="99" spans="2:11" s="40" customFormat="1" ht="15.75">
      <c r="B99" s="58"/>
      <c r="C99" s="58"/>
      <c r="D99" s="58"/>
      <c r="E99" s="58"/>
      <c r="F99" s="58"/>
      <c r="G99" s="58"/>
      <c r="K99" s="96"/>
    </row>
    <row r="100" spans="2:11" s="40" customFormat="1" ht="15.75">
      <c r="B100" s="58"/>
      <c r="C100" s="58"/>
      <c r="D100" s="58"/>
      <c r="E100" s="58"/>
      <c r="F100" s="58"/>
      <c r="G100" s="58"/>
      <c r="K100" s="96"/>
    </row>
    <row r="101" spans="2:11" s="40" customFormat="1" ht="15.75">
      <c r="B101" s="58"/>
      <c r="C101" s="58"/>
      <c r="D101" s="58"/>
      <c r="E101" s="58"/>
      <c r="F101" s="58"/>
      <c r="G101" s="58"/>
      <c r="K101" s="96"/>
    </row>
    <row r="102" spans="2:11" s="40" customFormat="1" ht="15.75">
      <c r="B102" s="58"/>
      <c r="C102" s="58"/>
      <c r="D102" s="58"/>
      <c r="E102" s="58"/>
      <c r="F102" s="58"/>
      <c r="G102" s="58"/>
      <c r="K102" s="96"/>
    </row>
    <row r="103" spans="2:11" s="40" customFormat="1" ht="15.75">
      <c r="B103" s="58"/>
      <c r="C103" s="58"/>
      <c r="D103" s="58"/>
      <c r="E103" s="58"/>
      <c r="F103" s="58"/>
      <c r="G103" s="58"/>
      <c r="K103" s="96"/>
    </row>
    <row r="104" spans="2:11" s="40" customFormat="1" ht="15.75">
      <c r="B104" s="58"/>
      <c r="C104" s="58"/>
      <c r="D104" s="58"/>
      <c r="E104" s="58"/>
      <c r="F104" s="58"/>
      <c r="G104" s="58"/>
      <c r="K104" s="96"/>
    </row>
    <row r="105" spans="2:11" s="40" customFormat="1" ht="15.75">
      <c r="B105" s="58"/>
      <c r="C105" s="58"/>
      <c r="D105" s="58"/>
      <c r="E105" s="58"/>
      <c r="F105" s="58"/>
      <c r="G105" s="58"/>
      <c r="K105" s="96"/>
    </row>
    <row r="106" spans="2:11" s="40" customFormat="1" ht="15.75">
      <c r="B106" s="58"/>
      <c r="C106" s="58"/>
      <c r="D106" s="58"/>
      <c r="E106" s="58"/>
      <c r="F106" s="58"/>
      <c r="G106" s="58"/>
      <c r="K106" s="96"/>
    </row>
    <row r="107" spans="2:11" s="40" customFormat="1" ht="15.75">
      <c r="B107" s="58"/>
      <c r="C107" s="58"/>
      <c r="D107" s="58"/>
      <c r="E107" s="58"/>
      <c r="F107" s="58"/>
      <c r="G107" s="58"/>
      <c r="K107" s="96"/>
    </row>
    <row r="108" spans="2:11" s="40" customFormat="1" ht="15.75">
      <c r="B108" s="58"/>
      <c r="C108" s="58"/>
      <c r="D108" s="58"/>
      <c r="E108" s="58"/>
      <c r="F108" s="58"/>
      <c r="G108" s="58"/>
      <c r="K108" s="96"/>
    </row>
    <row r="109" spans="2:11" s="40" customFormat="1" ht="15.75">
      <c r="B109" s="58"/>
      <c r="C109" s="58"/>
      <c r="D109" s="58"/>
      <c r="E109" s="58"/>
      <c r="F109" s="58"/>
      <c r="G109" s="58"/>
      <c r="K109" s="96"/>
    </row>
    <row r="110" spans="2:11" s="40" customFormat="1" ht="15.75">
      <c r="B110" s="58"/>
      <c r="C110" s="58"/>
      <c r="D110" s="58"/>
      <c r="E110" s="58"/>
      <c r="F110" s="58"/>
      <c r="G110" s="58"/>
      <c r="K110" s="96"/>
    </row>
    <row r="111" spans="2:11" s="40" customFormat="1" ht="15.75">
      <c r="B111" s="58"/>
      <c r="C111" s="58"/>
      <c r="D111" s="58"/>
      <c r="E111" s="58"/>
      <c r="F111" s="58"/>
      <c r="G111" s="58"/>
      <c r="K111" s="96"/>
    </row>
    <row r="112" spans="2:11" s="40" customFormat="1" ht="15.75">
      <c r="B112" s="58"/>
      <c r="C112" s="58"/>
      <c r="D112" s="58"/>
      <c r="E112" s="58"/>
      <c r="F112" s="58"/>
      <c r="G112" s="58"/>
      <c r="K112" s="96"/>
    </row>
    <row r="113" spans="2:11" s="40" customFormat="1" ht="15.75">
      <c r="B113" s="58"/>
      <c r="C113" s="58"/>
      <c r="D113" s="58"/>
      <c r="E113" s="58"/>
      <c r="F113" s="58"/>
      <c r="G113" s="58"/>
      <c r="K113" s="96"/>
    </row>
    <row r="114" spans="2:11" s="40" customFormat="1" ht="15.75">
      <c r="B114" s="58"/>
      <c r="C114" s="58"/>
      <c r="D114" s="58"/>
      <c r="E114" s="58"/>
      <c r="F114" s="58"/>
      <c r="G114" s="58"/>
      <c r="K114" s="96"/>
    </row>
    <row r="115" spans="2:11" s="40" customFormat="1" ht="15.75">
      <c r="B115" s="58"/>
      <c r="C115" s="58"/>
      <c r="D115" s="58"/>
      <c r="E115" s="58"/>
      <c r="F115" s="58"/>
      <c r="G115" s="58"/>
      <c r="K115" s="96"/>
    </row>
    <row r="116" spans="2:11" s="40" customFormat="1" ht="15.75">
      <c r="B116" s="58"/>
      <c r="C116" s="58"/>
      <c r="D116" s="58"/>
      <c r="E116" s="58"/>
      <c r="F116" s="58"/>
      <c r="G116" s="58"/>
      <c r="K116" s="96"/>
    </row>
    <row r="117" spans="2:11" s="40" customFormat="1" ht="15.75">
      <c r="B117" s="58"/>
      <c r="C117" s="58"/>
      <c r="D117" s="58"/>
      <c r="E117" s="58"/>
      <c r="F117" s="58"/>
      <c r="G117" s="58"/>
      <c r="K117" s="96"/>
    </row>
    <row r="118" spans="2:11" s="40" customFormat="1" ht="15.75">
      <c r="B118" s="58"/>
      <c r="C118" s="58"/>
      <c r="D118" s="58"/>
      <c r="E118" s="58"/>
      <c r="F118" s="58"/>
      <c r="G118" s="58"/>
      <c r="K118" s="96"/>
    </row>
    <row r="119" spans="2:11" s="40" customFormat="1" ht="15.75">
      <c r="B119" s="58"/>
      <c r="C119" s="58"/>
      <c r="D119" s="58"/>
      <c r="E119" s="58"/>
      <c r="F119" s="58"/>
      <c r="G119" s="58"/>
      <c r="K119" s="96"/>
    </row>
    <row r="120" spans="2:11" s="40" customFormat="1" ht="15.75">
      <c r="B120" s="58"/>
      <c r="C120" s="58"/>
      <c r="D120" s="58"/>
      <c r="E120" s="58"/>
      <c r="F120" s="58"/>
      <c r="G120" s="58"/>
      <c r="K120" s="96"/>
    </row>
    <row r="121" spans="2:11" s="40" customFormat="1" ht="15.75">
      <c r="B121" s="58"/>
      <c r="C121" s="58"/>
      <c r="D121" s="58"/>
      <c r="E121" s="58"/>
      <c r="F121" s="58"/>
      <c r="G121" s="58"/>
      <c r="K121" s="96"/>
    </row>
    <row r="122" spans="2:11" s="40" customFormat="1" ht="15.75">
      <c r="B122" s="58"/>
      <c r="C122" s="58"/>
      <c r="D122" s="58"/>
      <c r="E122" s="58"/>
      <c r="F122" s="58"/>
      <c r="G122" s="58"/>
      <c r="K122" s="96"/>
    </row>
    <row r="123" spans="2:11" s="40" customFormat="1" ht="15.75">
      <c r="B123" s="58"/>
      <c r="C123" s="58"/>
      <c r="D123" s="58"/>
      <c r="E123" s="58"/>
      <c r="F123" s="58"/>
      <c r="G123" s="58"/>
      <c r="K123" s="96"/>
    </row>
    <row r="124" spans="2:11" s="40" customFormat="1" ht="15.75">
      <c r="B124" s="58"/>
      <c r="C124" s="58"/>
      <c r="D124" s="58"/>
      <c r="E124" s="58"/>
      <c r="F124" s="58"/>
      <c r="G124" s="58"/>
      <c r="K124" s="96"/>
    </row>
    <row r="125" spans="2:11" s="40" customFormat="1" ht="15.75">
      <c r="B125" s="58"/>
      <c r="C125" s="58"/>
      <c r="D125" s="58"/>
      <c r="E125" s="58"/>
      <c r="F125" s="58"/>
      <c r="G125" s="58"/>
      <c r="K125" s="96"/>
    </row>
    <row r="126" spans="2:11" s="40" customFormat="1" ht="15.75">
      <c r="B126" s="58"/>
      <c r="C126" s="58"/>
      <c r="D126" s="58"/>
      <c r="E126" s="58"/>
      <c r="F126" s="58"/>
      <c r="G126" s="58"/>
      <c r="K126" s="96"/>
    </row>
    <row r="127" spans="2:11" s="40" customFormat="1" ht="15.75">
      <c r="B127" s="58"/>
      <c r="C127" s="58"/>
      <c r="D127" s="58"/>
      <c r="E127" s="58"/>
      <c r="F127" s="58"/>
      <c r="G127" s="58"/>
      <c r="K127" s="96"/>
    </row>
    <row r="128" spans="2:11" s="40" customFormat="1" ht="15.75">
      <c r="B128" s="58"/>
      <c r="C128" s="58"/>
      <c r="D128" s="58"/>
      <c r="E128" s="58"/>
      <c r="F128" s="58"/>
      <c r="G128" s="58"/>
      <c r="K128" s="96"/>
    </row>
    <row r="129" spans="2:11" s="40" customFormat="1" ht="15.75">
      <c r="B129" s="58"/>
      <c r="C129" s="58"/>
      <c r="D129" s="58"/>
      <c r="E129" s="58"/>
      <c r="F129" s="58"/>
      <c r="G129" s="58"/>
      <c r="K129" s="96"/>
    </row>
    <row r="130" spans="2:11" s="40" customFormat="1" ht="15.75">
      <c r="B130" s="58"/>
      <c r="C130" s="58"/>
      <c r="D130" s="58"/>
      <c r="E130" s="58"/>
      <c r="F130" s="58"/>
      <c r="G130" s="58"/>
      <c r="K130" s="96"/>
    </row>
    <row r="131" spans="2:11" s="40" customFormat="1" ht="15.75">
      <c r="B131" s="58"/>
      <c r="C131" s="58"/>
      <c r="D131" s="58"/>
      <c r="E131" s="58"/>
      <c r="F131" s="58"/>
      <c r="G131" s="58"/>
      <c r="K131" s="96"/>
    </row>
    <row r="132" spans="2:11" s="40" customFormat="1" ht="15.75">
      <c r="B132" s="58"/>
      <c r="C132" s="58"/>
      <c r="D132" s="58"/>
      <c r="E132" s="58"/>
      <c r="F132" s="58"/>
      <c r="G132" s="58"/>
      <c r="K132" s="96"/>
    </row>
    <row r="133" spans="2:11" s="40" customFormat="1" ht="15.75">
      <c r="B133" s="58"/>
      <c r="C133" s="58"/>
      <c r="D133" s="58"/>
      <c r="E133" s="58"/>
      <c r="F133" s="58"/>
      <c r="G133" s="58"/>
      <c r="K133" s="96"/>
    </row>
    <row r="134" spans="2:11" s="40" customFormat="1" ht="15.75">
      <c r="B134" s="58"/>
      <c r="C134" s="58"/>
      <c r="D134" s="58"/>
      <c r="E134" s="58"/>
      <c r="F134" s="58"/>
      <c r="G134" s="58"/>
      <c r="K134" s="96"/>
    </row>
    <row r="135" spans="2:11" s="40" customFormat="1" ht="15.75">
      <c r="B135" s="58"/>
      <c r="C135" s="58"/>
      <c r="D135" s="58"/>
      <c r="E135" s="58"/>
      <c r="F135" s="58"/>
      <c r="G135" s="58"/>
      <c r="K135" s="96"/>
    </row>
    <row r="136" spans="2:11" s="40" customFormat="1" ht="15.75">
      <c r="B136" s="58"/>
      <c r="C136" s="58"/>
      <c r="D136" s="58"/>
      <c r="E136" s="58"/>
      <c r="F136" s="58"/>
      <c r="G136" s="58"/>
      <c r="K136" s="96"/>
    </row>
    <row r="137" spans="2:11" s="40" customFormat="1" ht="15.75">
      <c r="B137" s="58"/>
      <c r="C137" s="58"/>
      <c r="D137" s="58"/>
      <c r="E137" s="58"/>
      <c r="F137" s="58"/>
      <c r="G137" s="58"/>
      <c r="K137" s="96"/>
    </row>
    <row r="138" spans="2:11" s="40" customFormat="1" ht="15.75">
      <c r="B138" s="58"/>
      <c r="C138" s="58"/>
      <c r="D138" s="58"/>
      <c r="E138" s="58"/>
      <c r="F138" s="58"/>
      <c r="G138" s="58"/>
      <c r="K138" s="96"/>
    </row>
    <row r="139" spans="2:11" s="40" customFormat="1" ht="15.75">
      <c r="B139" s="58"/>
      <c r="C139" s="58"/>
      <c r="D139" s="58"/>
      <c r="E139" s="58"/>
      <c r="F139" s="58"/>
      <c r="G139" s="58"/>
      <c r="K139" s="96"/>
    </row>
    <row r="140" spans="2:11" s="40" customFormat="1" ht="15.75">
      <c r="B140" s="58"/>
      <c r="C140" s="58"/>
      <c r="D140" s="58"/>
      <c r="E140" s="58"/>
      <c r="F140" s="58"/>
      <c r="G140" s="58"/>
      <c r="K140" s="96"/>
    </row>
    <row r="141" spans="2:11" s="40" customFormat="1" ht="15.75">
      <c r="B141" s="58"/>
      <c r="C141" s="58"/>
      <c r="D141" s="58"/>
      <c r="E141" s="58"/>
      <c r="F141" s="58"/>
      <c r="G141" s="58"/>
      <c r="K141" s="96"/>
    </row>
    <row r="142" spans="2:11" s="40" customFormat="1" ht="15.75">
      <c r="B142" s="58"/>
      <c r="C142" s="58"/>
      <c r="D142" s="58"/>
      <c r="E142" s="58"/>
      <c r="F142" s="58"/>
      <c r="G142" s="58"/>
      <c r="K142" s="96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2"/>
  <headerFooter alignWithMargins="0">
    <oddFooter>&amp;C&amp;"細明體,標準"&amp;11－&amp;"CG Times (W1),標準"&amp;P+98&amp;"細明體,標準"－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2008-09-07T15:49:22Z</dcterms:created>
  <dcterms:modified xsi:type="dcterms:W3CDTF">2008-09-07T15:49:28Z</dcterms:modified>
  <cp:category/>
  <cp:version/>
  <cp:contentType/>
  <cp:contentStatus/>
</cp:coreProperties>
</file>